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Summary" sheetId="10" r:id="rId1"/>
    <sheet name="AIB_Chrimson_no ATR" sheetId="26" r:id="rId2"/>
    <sheet name="AIB_Chrimson" sheetId="27" r:id="rId3"/>
    <sheet name="WEN0599 eat-4(ky5)+AIB_Chrimson" sheetId="1" r:id="rId4"/>
    <sheet name="WEN0599+Pnpr-9_eat-4" sheetId="14" r:id="rId5"/>
    <sheet name="WEN0132 DA572+AIB_Chrimson" sheetId="7" r:id="rId6"/>
    <sheet name="WEN0132+Pnpr-9_eat-4" sheetId="20" r:id="rId7"/>
    <sheet name="WEN0607 DA819+AIB_Chrimson" sheetId="4" r:id="rId8"/>
    <sheet name="WEN0607+Pnpr-9_eat-4" sheetId="15" r:id="rId9"/>
    <sheet name="avr-14+AIB_Chrimson" sheetId="12" r:id="rId10"/>
    <sheet name="avr-15+AIB_Chrimson" sheetId="13" r:id="rId11"/>
    <sheet name="glc-1+AIB_Chrimson" sheetId="16" r:id="rId12"/>
    <sheet name="avr-14,avr-15+AIB_Chrimson(1)" sheetId="30" r:id="rId13"/>
    <sheet name="avr-14,avr-15+AIB_Chrimson(2)" sheetId="31" r:id="rId14"/>
    <sheet name="glc-1,avr-15+AIB_Chrimson" sheetId="29" r:id="rId15"/>
    <sheet name="avr-14,glc-1+AIB_Chrimson" sheetId="32" r:id="rId16"/>
  </sheets>
  <definedNames>
    <definedName name="_xlnm._FilterDatabase" localSheetId="11" hidden="1">'glc-1+AIB_Chrimson'!$A$1:$C$234</definedName>
    <definedName name="_xlnm._FilterDatabase" localSheetId="3" hidden="1">'WEN0599 eat-4(ky5)+AIB_Chrimson'!$B$1:$B$77</definedName>
    <definedName name="_xlnm._FilterDatabase" localSheetId="7" hidden="1">'WEN0607 DA819+AIB_Chrimson'!$B$1:$B$131</definedName>
  </definedNames>
  <calcPr calcId="152511"/>
</workbook>
</file>

<file path=xl/calcChain.xml><?xml version="1.0" encoding="utf-8"?>
<calcChain xmlns="http://schemas.openxmlformats.org/spreadsheetml/2006/main">
  <c r="L10" i="10" l="1"/>
  <c r="L9" i="10"/>
  <c r="L13" i="10"/>
  <c r="G8" i="10" l="1"/>
  <c r="G9" i="10" l="1"/>
  <c r="G10" i="10"/>
  <c r="G11" i="10"/>
  <c r="G12" i="10"/>
  <c r="G13" i="10"/>
  <c r="G14" i="10"/>
  <c r="G15" i="10"/>
  <c r="G16" i="10"/>
  <c r="G17" i="10"/>
  <c r="G18" i="10"/>
  <c r="G19" i="10"/>
  <c r="G20" i="10"/>
  <c r="L11" i="10" l="1"/>
  <c r="L16" i="10" l="1"/>
  <c r="L12" i="10" l="1"/>
  <c r="L8" i="10"/>
  <c r="L15" i="10"/>
  <c r="L14" i="10"/>
  <c r="L7" i="10"/>
  <c r="L5" i="10"/>
  <c r="L4" i="10"/>
  <c r="C12" i="10" l="1"/>
  <c r="C8" i="10" l="1"/>
</calcChain>
</file>

<file path=xl/sharedStrings.xml><?xml version="1.0" encoding="utf-8"?>
<sst xmlns="http://schemas.openxmlformats.org/spreadsheetml/2006/main" count="318" uniqueCount="222">
  <si>
    <t xml:space="preserve">turn </t>
  </si>
  <si>
    <t>reversal duration</t>
  </si>
  <si>
    <t>20171125w1</t>
    <phoneticPr fontId="6" type="noConversion"/>
  </si>
  <si>
    <t>w2</t>
    <phoneticPr fontId="6" type="noConversion"/>
  </si>
  <si>
    <t>w3</t>
    <phoneticPr fontId="6" type="noConversion"/>
  </si>
  <si>
    <t>w4</t>
    <phoneticPr fontId="6" type="noConversion"/>
  </si>
  <si>
    <t>W5</t>
    <phoneticPr fontId="6" type="noConversion"/>
  </si>
  <si>
    <t>w6</t>
    <phoneticPr fontId="6" type="noConversion"/>
  </si>
  <si>
    <t>w7</t>
    <phoneticPr fontId="6" type="noConversion"/>
  </si>
  <si>
    <t>0.5+1</t>
    <phoneticPr fontId="6" type="noConversion"/>
  </si>
  <si>
    <t>20171108w1</t>
    <phoneticPr fontId="5" type="noConversion"/>
  </si>
  <si>
    <t>w2</t>
    <phoneticPr fontId="5" type="noConversion"/>
  </si>
  <si>
    <t>0.5+1</t>
    <phoneticPr fontId="5" type="noConversion"/>
  </si>
  <si>
    <t>w3</t>
    <phoneticPr fontId="5" type="noConversion"/>
  </si>
  <si>
    <t>w4</t>
    <phoneticPr fontId="5" type="noConversion"/>
  </si>
  <si>
    <t>w5</t>
    <phoneticPr fontId="5" type="noConversion"/>
  </si>
  <si>
    <t>w6</t>
    <phoneticPr fontId="5" type="noConversion"/>
  </si>
  <si>
    <t>w7</t>
    <phoneticPr fontId="5" type="noConversion"/>
  </si>
  <si>
    <t>w8</t>
    <phoneticPr fontId="5" type="noConversion"/>
  </si>
  <si>
    <t>20171125w1</t>
    <phoneticPr fontId="5" type="noConversion"/>
  </si>
  <si>
    <t>w4</t>
    <phoneticPr fontId="5" type="noConversion"/>
  </si>
  <si>
    <t>w5</t>
    <phoneticPr fontId="5" type="noConversion"/>
  </si>
  <si>
    <t>w6</t>
    <phoneticPr fontId="5" type="noConversion"/>
  </si>
  <si>
    <t>worm name</t>
  </si>
  <si>
    <t>no response</t>
  </si>
  <si>
    <t>reversal</t>
  </si>
  <si>
    <t>turn</t>
  </si>
  <si>
    <t>reversal+turn</t>
  </si>
  <si>
    <t>reversal length</t>
  </si>
  <si>
    <t>w2</t>
  </si>
  <si>
    <t>w3</t>
  </si>
  <si>
    <t>w4</t>
  </si>
  <si>
    <t>20170911w1</t>
  </si>
  <si>
    <t>0.5+0.5+1</t>
  </si>
  <si>
    <t>0.5+1</t>
  </si>
  <si>
    <t>w3*</t>
    <phoneticPr fontId="5" type="noConversion"/>
  </si>
  <si>
    <t>20161121w1</t>
    <phoneticPr fontId="5" type="noConversion"/>
  </si>
  <si>
    <t>w2*</t>
    <phoneticPr fontId="5" type="noConversion"/>
  </si>
  <si>
    <t>w5</t>
  </si>
  <si>
    <t>turn</t>
    <phoneticPr fontId="5" type="noConversion"/>
  </si>
  <si>
    <t>w3</t>
    <phoneticPr fontId="5" type="noConversion"/>
  </si>
  <si>
    <t>w5</t>
    <phoneticPr fontId="5" type="noConversion"/>
  </si>
  <si>
    <t>w6</t>
    <phoneticPr fontId="5" type="noConversion"/>
  </si>
  <si>
    <t>worm</t>
    <phoneticPr fontId="5" type="noConversion"/>
  </si>
  <si>
    <t>n</t>
    <phoneticPr fontId="5" type="noConversion"/>
  </si>
  <si>
    <t>reversal length(frames)</t>
    <phoneticPr fontId="5" type="noConversion"/>
  </si>
  <si>
    <t>sem</t>
    <phoneticPr fontId="5" type="noConversion"/>
  </si>
  <si>
    <t>sig</t>
    <phoneticPr fontId="5" type="noConversion"/>
  </si>
  <si>
    <t>turn num</t>
    <phoneticPr fontId="5" type="noConversion"/>
  </si>
  <si>
    <t>noturn num</t>
    <phoneticPr fontId="5" type="noConversion"/>
  </si>
  <si>
    <t>turn rate</t>
    <phoneticPr fontId="5" type="noConversion"/>
  </si>
  <si>
    <t>AIB::chrimson no ATR</t>
  </si>
  <si>
    <t xml:space="preserve">AIB::chrimson </t>
  </si>
  <si>
    <t>****</t>
  </si>
  <si>
    <t>avr-14(ad1302))</t>
  </si>
  <si>
    <t>ns</t>
  </si>
  <si>
    <t>avr-15(ad1051)</t>
  </si>
  <si>
    <t>mt6308+0074(1)</t>
    <phoneticPr fontId="5" type="noConversion"/>
  </si>
  <si>
    <t>eat-4(ad819)</t>
    <phoneticPr fontId="5" type="noConversion"/>
  </si>
  <si>
    <t>w6</t>
    <phoneticPr fontId="5" type="noConversion"/>
  </si>
  <si>
    <t>w8</t>
    <phoneticPr fontId="5" type="noConversion"/>
  </si>
  <si>
    <t>da572+0074</t>
    <phoneticPr fontId="5" type="noConversion"/>
  </si>
  <si>
    <t>da819+0074</t>
    <phoneticPr fontId="5" type="noConversion"/>
  </si>
  <si>
    <t>st1724</t>
    <phoneticPr fontId="5" type="noConversion"/>
  </si>
  <si>
    <t>st152</t>
    <phoneticPr fontId="5" type="noConversion"/>
  </si>
  <si>
    <t>w2</t>
    <phoneticPr fontId="5" type="noConversion"/>
  </si>
  <si>
    <t>w4</t>
    <phoneticPr fontId="5" type="noConversion"/>
  </si>
  <si>
    <t>w3*</t>
    <phoneticPr fontId="5" type="noConversion"/>
  </si>
  <si>
    <t>w2</t>
    <phoneticPr fontId="5" type="noConversion"/>
  </si>
  <si>
    <t>20161215w1*</t>
    <phoneticPr fontId="5" type="noConversion"/>
  </si>
  <si>
    <t>w7</t>
    <phoneticPr fontId="5" type="noConversion"/>
  </si>
  <si>
    <t>w5*</t>
    <phoneticPr fontId="5" type="noConversion"/>
  </si>
  <si>
    <t>w3</t>
    <phoneticPr fontId="5" type="noConversion"/>
  </si>
  <si>
    <t>20161227w1*</t>
    <phoneticPr fontId="5" type="noConversion"/>
  </si>
  <si>
    <t>eat-4(ad572)</t>
    <phoneticPr fontId="5" type="noConversion"/>
  </si>
  <si>
    <t>eat-4(ad572)+AIB::eat-4</t>
    <phoneticPr fontId="5" type="noConversion"/>
  </si>
  <si>
    <t xml:space="preserve">****                            </t>
    <phoneticPr fontId="5" type="noConversion"/>
  </si>
  <si>
    <t>****</t>
    <phoneticPr fontId="5" type="noConversion"/>
  </si>
  <si>
    <t>ns</t>
    <phoneticPr fontId="5" type="noConversion"/>
  </si>
  <si>
    <t>20180119w1</t>
    <phoneticPr fontId="6" type="noConversion"/>
  </si>
  <si>
    <t>w2</t>
    <phoneticPr fontId="6" type="noConversion"/>
  </si>
  <si>
    <t>w3</t>
    <phoneticPr fontId="6" type="noConversion"/>
  </si>
  <si>
    <t>w4</t>
    <phoneticPr fontId="6" type="noConversion"/>
  </si>
  <si>
    <t>w5</t>
    <phoneticPr fontId="6" type="noConversion"/>
  </si>
  <si>
    <t>w6</t>
    <phoneticPr fontId="6" type="noConversion"/>
  </si>
  <si>
    <t>w8</t>
    <phoneticPr fontId="6" type="noConversion"/>
  </si>
  <si>
    <t>w9</t>
    <phoneticPr fontId="6" type="noConversion"/>
  </si>
  <si>
    <t>w10</t>
    <phoneticPr fontId="6" type="noConversion"/>
  </si>
  <si>
    <t>****</t>
    <phoneticPr fontId="5" type="noConversion"/>
  </si>
  <si>
    <t>20180119w1</t>
    <phoneticPr fontId="5" type="noConversion"/>
  </si>
  <si>
    <t>w2</t>
    <phoneticPr fontId="5" type="noConversion"/>
  </si>
  <si>
    <t>w3</t>
    <phoneticPr fontId="5" type="noConversion"/>
  </si>
  <si>
    <t>w4</t>
    <phoneticPr fontId="5" type="noConversion"/>
  </si>
  <si>
    <t>w5</t>
    <phoneticPr fontId="5" type="noConversion"/>
  </si>
  <si>
    <r>
      <t>0.5</t>
    </r>
    <r>
      <rPr>
        <sz val="11"/>
        <color theme="1"/>
        <rFont val="宋体"/>
        <family val="2"/>
        <charset val="134"/>
        <scheme val="minor"/>
      </rPr>
      <t>+</t>
    </r>
    <r>
      <rPr>
        <sz val="11"/>
        <color theme="1"/>
        <rFont val="宋体"/>
        <family val="2"/>
        <charset val="134"/>
        <scheme val="minor"/>
      </rPr>
      <t>1</t>
    </r>
    <phoneticPr fontId="5" type="noConversion"/>
  </si>
  <si>
    <t>20180202w1</t>
    <phoneticPr fontId="5" type="noConversion"/>
  </si>
  <si>
    <t xml:space="preserve">*               </t>
  </si>
  <si>
    <t>turn</t>
    <phoneticPr fontId="5" type="noConversion"/>
  </si>
  <si>
    <t>duration time (s)</t>
    <phoneticPr fontId="5" type="noConversion"/>
  </si>
  <si>
    <t>date</t>
  </si>
  <si>
    <t>20180404w1</t>
    <phoneticPr fontId="5" type="noConversion"/>
  </si>
  <si>
    <t>3+1</t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</si>
  <si>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2</t>
    </r>
    <phoneticPr fontId="5" type="noConversion"/>
  </si>
  <si>
    <r>
      <t>0</t>
    </r>
    <r>
      <rPr>
        <sz val="11"/>
        <color theme="1"/>
        <rFont val="宋体"/>
        <family val="3"/>
        <charset val="134"/>
        <scheme val="minor"/>
      </rPr>
      <t>.5+1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</si>
  <si>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3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</si>
  <si>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4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</si>
  <si>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5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</si>
  <si>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6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</si>
  <si>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7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</si>
  <si>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8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</si>
  <si>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9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</si>
  <si>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10</t>
    </r>
    <phoneticPr fontId="5" type="noConversion"/>
  </si>
  <si>
    <r>
      <t>2</t>
    </r>
    <r>
      <rPr>
        <sz val="11"/>
        <color theme="1"/>
        <rFont val="宋体"/>
        <family val="3"/>
        <charset val="134"/>
        <scheme val="minor"/>
      </rPr>
      <t>+1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</si>
  <si>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11</t>
    </r>
    <phoneticPr fontId="5" type="noConversion"/>
  </si>
  <si>
    <r>
      <t>2</t>
    </r>
    <r>
      <rPr>
        <sz val="11"/>
        <color theme="1"/>
        <rFont val="宋体"/>
        <family val="3"/>
        <charset val="134"/>
        <scheme val="minor"/>
      </rPr>
      <t>0180409w1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</si>
  <si>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2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</si>
  <si>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3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</si>
  <si>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4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</si>
  <si>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5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</si>
  <si>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6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</si>
  <si>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7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</si>
  <si>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8</t>
    </r>
    <phoneticPr fontId="5" type="noConversion"/>
  </si>
  <si>
    <r>
      <t>w</t>
    </r>
    <r>
      <rPr>
        <sz val="11"/>
        <color theme="1"/>
        <rFont val="宋体"/>
        <family val="3"/>
        <charset val="134"/>
        <scheme val="minor"/>
      </rPr>
      <t>9</t>
    </r>
    <phoneticPr fontId="5" type="noConversion"/>
  </si>
  <si>
    <t>20180117w1</t>
    <phoneticPr fontId="5" type="noConversion"/>
  </si>
  <si>
    <t>w2</t>
    <phoneticPr fontId="5" type="noConversion"/>
  </si>
  <si>
    <t>w5</t>
    <phoneticPr fontId="5" type="noConversion"/>
  </si>
  <si>
    <t>w9</t>
    <phoneticPr fontId="5" type="noConversion"/>
  </si>
  <si>
    <t>0.5+1</t>
    <phoneticPr fontId="5" type="noConversion"/>
  </si>
  <si>
    <t>glc-1(nl704)</t>
    <phoneticPr fontId="5" type="noConversion"/>
  </si>
  <si>
    <t>20180522w1</t>
    <phoneticPr fontId="5" type="noConversion"/>
  </si>
  <si>
    <t>w2</t>
    <phoneticPr fontId="5" type="noConversion"/>
  </si>
  <si>
    <t>w3</t>
    <phoneticPr fontId="5" type="noConversion"/>
  </si>
  <si>
    <t>w4</t>
    <phoneticPr fontId="5" type="noConversion"/>
  </si>
  <si>
    <t>w5</t>
    <phoneticPr fontId="5" type="noConversion"/>
  </si>
  <si>
    <t>0.5+0.5</t>
    <phoneticPr fontId="5" type="noConversion"/>
  </si>
  <si>
    <t>worm name</t>
    <phoneticPr fontId="5" type="noConversion"/>
  </si>
  <si>
    <t>reversal end</t>
    <phoneticPr fontId="5" type="noConversion"/>
  </si>
  <si>
    <t>w6</t>
    <phoneticPr fontId="5" type="noConversion"/>
  </si>
  <si>
    <t>w9</t>
    <phoneticPr fontId="5" type="noConversion"/>
  </si>
  <si>
    <t>reversal length_</t>
    <phoneticPr fontId="5" type="noConversion"/>
  </si>
  <si>
    <t>20170830w1</t>
    <phoneticPr fontId="5" type="noConversion"/>
  </si>
  <si>
    <t>w2</t>
    <phoneticPr fontId="5" type="noConversion"/>
  </si>
  <si>
    <t>w3</t>
    <phoneticPr fontId="5" type="noConversion"/>
  </si>
  <si>
    <t>w4</t>
    <phoneticPr fontId="5" type="noConversion"/>
  </si>
  <si>
    <t>w5</t>
    <phoneticPr fontId="5" type="noConversion"/>
  </si>
  <si>
    <t>w7</t>
    <phoneticPr fontId="5" type="noConversion"/>
  </si>
  <si>
    <t>w8</t>
    <phoneticPr fontId="5" type="noConversion"/>
  </si>
  <si>
    <t>w10</t>
    <phoneticPr fontId="5" type="noConversion"/>
  </si>
  <si>
    <t>20180109w2</t>
    <phoneticPr fontId="5" type="noConversion"/>
  </si>
  <si>
    <t>multi p-value</t>
    <phoneticPr fontId="5" type="noConversion"/>
  </si>
  <si>
    <t>ns</t>
    <phoneticPr fontId="5" type="noConversion"/>
  </si>
  <si>
    <t>**</t>
    <phoneticPr fontId="5" type="noConversion"/>
  </si>
  <si>
    <t>*</t>
    <phoneticPr fontId="5" type="noConversion"/>
  </si>
  <si>
    <t>ns</t>
    <phoneticPr fontId="5" type="noConversion"/>
  </si>
  <si>
    <t xml:space="preserve">**       </t>
    <phoneticPr fontId="5" type="noConversion"/>
  </si>
  <si>
    <t xml:space="preserve">* </t>
  </si>
  <si>
    <t>**</t>
    <phoneticPr fontId="5" type="noConversion"/>
  </si>
  <si>
    <t>*</t>
    <phoneticPr fontId="5" type="noConversion"/>
  </si>
  <si>
    <t>reversal length</t>
    <phoneticPr fontId="5" type="noConversion"/>
  </si>
  <si>
    <t>20161120w1</t>
    <phoneticPr fontId="5" type="noConversion"/>
  </si>
  <si>
    <t>w2</t>
    <phoneticPr fontId="5" type="noConversion"/>
  </si>
  <si>
    <t>w3*</t>
    <phoneticPr fontId="5" type="noConversion"/>
  </si>
  <si>
    <t>w4*</t>
    <phoneticPr fontId="5" type="noConversion"/>
  </si>
  <si>
    <t>w5</t>
    <phoneticPr fontId="5" type="noConversion"/>
  </si>
  <si>
    <t>w6</t>
    <phoneticPr fontId="5" type="noConversion"/>
  </si>
  <si>
    <t>20161111w1</t>
    <phoneticPr fontId="5" type="noConversion"/>
  </si>
  <si>
    <t>bend</t>
  </si>
  <si>
    <t>note</t>
    <phoneticPr fontId="5" type="noConversion"/>
  </si>
  <si>
    <t>slow down or reversal and turn</t>
    <phoneticPr fontId="5" type="noConversion"/>
  </si>
  <si>
    <t>reversal length_s</t>
    <phoneticPr fontId="5" type="noConversion"/>
  </si>
  <si>
    <t>reversal length_s</t>
    <phoneticPr fontId="5" type="noConversion"/>
  </si>
  <si>
    <t>worm name</t>
    <phoneticPr fontId="5" type="noConversion"/>
  </si>
  <si>
    <t>eat-4(ky5)</t>
    <phoneticPr fontId="5" type="noConversion"/>
  </si>
  <si>
    <t>eat-4(ky5)+AIB::eat-4</t>
    <phoneticPr fontId="5" type="noConversion"/>
  </si>
  <si>
    <t>eat-4(ad819)+AIB::eat-4</t>
    <phoneticPr fontId="5" type="noConversion"/>
  </si>
  <si>
    <t xml:space="preserve">turn </t>
    <phoneticPr fontId="5" type="noConversion"/>
  </si>
  <si>
    <t>reversal duration</t>
    <phoneticPr fontId="5" type="noConversion"/>
  </si>
  <si>
    <t>20170905w1</t>
    <phoneticPr fontId="5" type="noConversion"/>
  </si>
  <si>
    <t xml:space="preserve">good </t>
    <phoneticPr fontId="5" type="noConversion"/>
  </si>
  <si>
    <t>w2</t>
    <phoneticPr fontId="5" type="noConversion"/>
  </si>
  <si>
    <t>young</t>
    <phoneticPr fontId="5" type="noConversion"/>
  </si>
  <si>
    <t>w3</t>
    <phoneticPr fontId="5" type="noConversion"/>
  </si>
  <si>
    <t>avr-15,glc-1</t>
    <phoneticPr fontId="5" type="noConversion"/>
  </si>
  <si>
    <t>avr-14,avr-15(2)</t>
    <phoneticPr fontId="5" type="noConversion"/>
  </si>
  <si>
    <t>avr-14,avr-15(1)</t>
    <phoneticPr fontId="5" type="noConversion"/>
  </si>
  <si>
    <t>20171212w1</t>
    <phoneticPr fontId="5" type="noConversion"/>
  </si>
  <si>
    <t>w2</t>
    <phoneticPr fontId="5" type="noConversion"/>
  </si>
  <si>
    <t>1+0.5</t>
    <phoneticPr fontId="5" type="noConversion"/>
  </si>
  <si>
    <t>w4</t>
    <phoneticPr fontId="5" type="noConversion"/>
  </si>
  <si>
    <t>w5</t>
    <phoneticPr fontId="5" type="noConversion"/>
  </si>
  <si>
    <t>w6</t>
    <phoneticPr fontId="5" type="noConversion"/>
  </si>
  <si>
    <t>w7</t>
    <phoneticPr fontId="5" type="noConversion"/>
  </si>
  <si>
    <t>20171211w1</t>
    <phoneticPr fontId="5" type="noConversion"/>
  </si>
  <si>
    <t>0.5+1</t>
    <phoneticPr fontId="5" type="noConversion"/>
  </si>
  <si>
    <t>w8</t>
    <phoneticPr fontId="5" type="noConversion"/>
  </si>
  <si>
    <t xml:space="preserve">worm name </t>
    <phoneticPr fontId="5" type="noConversion"/>
  </si>
  <si>
    <t>duration time</t>
  </si>
  <si>
    <t>date</t>
    <phoneticPr fontId="5" type="noConversion"/>
  </si>
  <si>
    <t>w1</t>
    <phoneticPr fontId="5" type="noConversion"/>
  </si>
  <si>
    <t>W3</t>
    <phoneticPr fontId="5" type="noConversion"/>
  </si>
  <si>
    <t>W4</t>
    <phoneticPr fontId="5" type="noConversion"/>
  </si>
  <si>
    <t>W5</t>
    <phoneticPr fontId="5" type="noConversion"/>
  </si>
  <si>
    <t>W7</t>
    <phoneticPr fontId="5" type="noConversion"/>
  </si>
  <si>
    <t>w9</t>
    <phoneticPr fontId="5" type="noConversion"/>
  </si>
  <si>
    <t>20170914w1</t>
    <phoneticPr fontId="5" type="noConversion"/>
  </si>
  <si>
    <t>w4</t>
    <phoneticPr fontId="5" type="noConversion"/>
  </si>
  <si>
    <t>avr-14,glc-1</t>
    <phoneticPr fontId="5" type="noConversion"/>
  </si>
  <si>
    <t>compare with eat-4(ky5)</t>
    <phoneticPr fontId="5" type="noConversion"/>
  </si>
  <si>
    <t>compare with eat-4(ad572)</t>
    <phoneticPr fontId="5" type="noConversion"/>
  </si>
  <si>
    <t>p-value of U-test</t>
    <phoneticPr fontId="5" type="noConversion"/>
  </si>
  <si>
    <t>worm name</t>
    <phoneticPr fontId="5" type="noConversion"/>
  </si>
  <si>
    <t>worm name</t>
    <phoneticPr fontId="5" type="noConversion"/>
  </si>
  <si>
    <t>reversal length</t>
    <phoneticPr fontId="5" type="noConversion"/>
  </si>
  <si>
    <t>worm name</t>
    <phoneticPr fontId="5" type="noConversion"/>
  </si>
  <si>
    <t>lable</t>
    <phoneticPr fontId="5" type="noConversion"/>
  </si>
  <si>
    <t>p-value of x2 test</t>
    <phoneticPr fontId="5" type="noConversion"/>
  </si>
  <si>
    <t>date</t>
    <phoneticPr fontId="5" type="noConversion"/>
  </si>
  <si>
    <t>compare with eat-4(ad819)</t>
    <phoneticPr fontId="5" type="noConversion"/>
  </si>
  <si>
    <t>For Figure 4 - figure supplement 1B</t>
    <phoneticPr fontId="5" type="noConversion"/>
  </si>
  <si>
    <t>Raw data for Figure 4 - figure supplement 1B</t>
    <phoneticPr fontId="5" type="noConversion"/>
  </si>
  <si>
    <t>worm name</t>
    <phoneticPr fontId="5" type="noConversion"/>
  </si>
  <si>
    <t>worm name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</si>
</sst>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12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scheme val="minor"/>
    </font>
    <font>
      <sz val="11"/>
      <color theme="1"/>
      <name val="Tahoma"/>
      <family val="2"/>
    </font>
    <font>
      <sz val="1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3" fillId="0" borderId="0">
      <alignment vertical="center"/>
    </xf>
    <xf numFmtId="0" fontId="10" fillId="0" borderId="0"/>
    <xf numFmtId="0" fontId="10" fillId="0" borderId="0">
      <alignment vertical="center"/>
    </xf>
    <xf numFmtId="0" fontId="11" fillId="0" borderId="0"/>
  </cellStyleXfs>
  <cellXfs count="45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3" fillId="0" borderId="0" xfId="2">
      <alignment vertical="center"/>
    </xf>
    <xf numFmtId="0" fontId="10" fillId="0" borderId="0" xfId="3"/>
    <xf numFmtId="0" fontId="0" fillId="0" borderId="0" xfId="0"/>
    <xf numFmtId="0" fontId="0" fillId="0" borderId="0" xfId="0"/>
    <xf numFmtId="0" fontId="11" fillId="0" borderId="0" xfId="5"/>
    <xf numFmtId="176" fontId="11" fillId="0" borderId="0" xfId="5" applyNumberFormat="1"/>
    <xf numFmtId="0" fontId="0" fillId="0" borderId="0" xfId="0" applyFill="1"/>
    <xf numFmtId="11" fontId="0" fillId="0" borderId="0" xfId="0" applyNumberFormat="1" applyFill="1"/>
    <xf numFmtId="0" fontId="8" fillId="0" borderId="0" xfId="0" applyFont="1" applyFill="1" applyAlignment="1">
      <alignment vertical="center"/>
    </xf>
    <xf numFmtId="0" fontId="4" fillId="0" borderId="0" xfId="1" applyFill="1">
      <alignment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11" fontId="0" fillId="0" borderId="0" xfId="0" applyNumberFormat="1" applyFill="1" applyAlignment="1">
      <alignment vertical="center"/>
    </xf>
    <xf numFmtId="0" fontId="7" fillId="0" borderId="0" xfId="0" applyFont="1" applyFill="1"/>
    <xf numFmtId="0" fontId="9" fillId="0" borderId="0" xfId="0" applyFont="1" applyFill="1"/>
    <xf numFmtId="0" fontId="10" fillId="0" borderId="0" xfId="3" applyNumberFormat="1" applyFill="1"/>
    <xf numFmtId="0" fontId="11" fillId="2" borderId="1" xfId="5" applyFill="1" applyBorder="1"/>
    <xf numFmtId="176" fontId="11" fillId="2" borderId="1" xfId="5" applyNumberFormat="1" applyFill="1" applyBorder="1"/>
    <xf numFmtId="0" fontId="0" fillId="2" borderId="1" xfId="0" applyFill="1" applyBorder="1" applyAlignment="1"/>
    <xf numFmtId="0" fontId="0" fillId="2" borderId="1" xfId="0" applyFill="1" applyBorder="1" applyAlignment="1">
      <alignment vertical="center"/>
    </xf>
    <xf numFmtId="0" fontId="3" fillId="2" borderId="1" xfId="2" applyFill="1" applyBorder="1">
      <alignment vertical="center"/>
    </xf>
    <xf numFmtId="0" fontId="2" fillId="2" borderId="1" xfId="2" applyFont="1" applyFill="1" applyBorder="1">
      <alignment vertical="center"/>
    </xf>
    <xf numFmtId="0" fontId="0" fillId="0" borderId="1" xfId="0" applyBorder="1"/>
    <xf numFmtId="176" fontId="0" fillId="0" borderId="1" xfId="0" applyNumberFormat="1" applyBorder="1"/>
    <xf numFmtId="0" fontId="0" fillId="2" borderId="1" xfId="0" applyFill="1" applyBorder="1"/>
    <xf numFmtId="176" fontId="0" fillId="2" borderId="1" xfId="0" applyNumberFormat="1" applyFill="1" applyBorder="1"/>
    <xf numFmtId="0" fontId="0" fillId="0" borderId="1" xfId="0" applyFill="1" applyBorder="1"/>
    <xf numFmtId="11" fontId="0" fillId="0" borderId="1" xfId="0" applyNumberFormat="1" applyFill="1" applyBorder="1"/>
    <xf numFmtId="0" fontId="8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1" fontId="0" fillId="0" borderId="1" xfId="0" applyNumberFormat="1" applyFill="1" applyBorder="1" applyAlignment="1">
      <alignment vertical="center"/>
    </xf>
    <xf numFmtId="0" fontId="4" fillId="0" borderId="1" xfId="1" applyFill="1" applyBorder="1">
      <alignment vertical="center"/>
    </xf>
    <xf numFmtId="0" fontId="0" fillId="0" borderId="0" xfId="0" applyFill="1" applyAlignment="1">
      <alignment horizontal="center"/>
    </xf>
    <xf numFmtId="0" fontId="0" fillId="0" borderId="5" xfId="0" applyFill="1" applyBorder="1" applyAlignment="1">
      <alignment horizontal="center"/>
    </xf>
    <xf numFmtId="0" fontId="11" fillId="2" borderId="3" xfId="5" applyFill="1" applyBorder="1" applyAlignment="1">
      <alignment horizontal="center"/>
    </xf>
    <xf numFmtId="0" fontId="11" fillId="2" borderId="4" xfId="5" applyFill="1" applyBorder="1" applyAlignment="1">
      <alignment horizontal="center"/>
    </xf>
    <xf numFmtId="0" fontId="11" fillId="2" borderId="6" xfId="5" applyFill="1" applyBorder="1" applyAlignment="1">
      <alignment horizontal="center"/>
    </xf>
    <xf numFmtId="0" fontId="11" fillId="2" borderId="5" xfId="5" applyFill="1" applyBorder="1" applyAlignment="1">
      <alignment horizontal="center"/>
    </xf>
    <xf numFmtId="0" fontId="11" fillId="2" borderId="7" xfId="5" applyFill="1" applyBorder="1" applyAlignment="1">
      <alignment horizontal="center"/>
    </xf>
    <xf numFmtId="0" fontId="0" fillId="2" borderId="2" xfId="5" applyFont="1" applyFill="1" applyBorder="1" applyAlignment="1">
      <alignment horizontal="center"/>
    </xf>
    <xf numFmtId="0" fontId="10" fillId="2" borderId="1" xfId="3" applyFill="1" applyBorder="1"/>
    <xf numFmtId="0" fontId="10" fillId="2" borderId="1" xfId="3" applyFont="1" applyFill="1" applyBorder="1"/>
  </cellXfs>
  <cellStyles count="6">
    <cellStyle name="常规" xfId="0" builtinId="0"/>
    <cellStyle name="常规 2" xfId="2"/>
    <cellStyle name="常规 2 2" xfId="3"/>
    <cellStyle name="常规 2 3" xfId="5"/>
    <cellStyle name="常规 3" xfId="1"/>
    <cellStyle name="常规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workbookViewId="0">
      <selection activeCell="M33" sqref="M33"/>
    </sheetView>
  </sheetViews>
  <sheetFormatPr defaultRowHeight="13.5" x14ac:dyDescent="0.15"/>
  <cols>
    <col min="1" max="1" width="32.25" style="9" customWidth="1"/>
    <col min="2" max="2" width="19.875" style="9" customWidth="1"/>
    <col min="3" max="5" width="9" style="9"/>
    <col min="6" max="6" width="12.125" style="9" customWidth="1"/>
    <col min="7" max="7" width="12.375" style="9" customWidth="1"/>
    <col min="8" max="8" width="9.5" style="9" bestFit="1" customWidth="1"/>
    <col min="9" max="9" width="9" style="9"/>
    <col min="10" max="10" width="10.5" style="9" customWidth="1"/>
    <col min="11" max="11" width="9.5" style="9" bestFit="1" customWidth="1"/>
    <col min="12" max="12" width="14.75" style="9" customWidth="1"/>
    <col min="13" max="16384" width="9" style="9"/>
  </cols>
  <sheetData>
    <row r="1" spans="1:25" x14ac:dyDescent="0.15">
      <c r="A1" s="35" t="s">
        <v>218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25" x14ac:dyDescent="0.1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25" x14ac:dyDescent="0.15">
      <c r="A3" s="29" t="s">
        <v>43</v>
      </c>
      <c r="B3" s="29" t="s">
        <v>44</v>
      </c>
      <c r="C3" s="29" t="s">
        <v>45</v>
      </c>
      <c r="D3" s="29" t="s">
        <v>46</v>
      </c>
      <c r="E3" s="29" t="s">
        <v>47</v>
      </c>
      <c r="F3" s="29" t="s">
        <v>209</v>
      </c>
      <c r="G3" s="29" t="s">
        <v>149</v>
      </c>
      <c r="H3" s="29" t="s">
        <v>214</v>
      </c>
      <c r="I3" s="29"/>
      <c r="J3" s="29" t="s">
        <v>48</v>
      </c>
      <c r="K3" s="29" t="s">
        <v>49</v>
      </c>
      <c r="L3" s="29" t="s">
        <v>50</v>
      </c>
      <c r="M3" s="29" t="s">
        <v>215</v>
      </c>
      <c r="N3" s="29"/>
    </row>
    <row r="4" spans="1:25" x14ac:dyDescent="0.15">
      <c r="A4" s="29" t="s">
        <v>51</v>
      </c>
      <c r="B4" s="29">
        <v>43</v>
      </c>
      <c r="C4" s="29">
        <v>0.78667047515096344</v>
      </c>
      <c r="D4" s="29">
        <v>0.13069</v>
      </c>
      <c r="E4" s="29"/>
      <c r="F4" s="30"/>
      <c r="G4" s="30"/>
      <c r="H4" s="30"/>
      <c r="I4" s="30"/>
      <c r="J4" s="29">
        <v>12</v>
      </c>
      <c r="K4" s="29"/>
      <c r="L4" s="29">
        <f>J4/B4</f>
        <v>0.27906976744186046</v>
      </c>
      <c r="M4" s="29"/>
      <c r="N4" s="29"/>
    </row>
    <row r="5" spans="1:25" ht="14.25" x14ac:dyDescent="0.15">
      <c r="A5" s="29" t="s">
        <v>52</v>
      </c>
      <c r="B5" s="29">
        <v>64</v>
      </c>
      <c r="C5" s="29">
        <v>5.2411259580810041</v>
      </c>
      <c r="D5" s="29">
        <v>0.30220000000000002</v>
      </c>
      <c r="E5" s="29" t="s">
        <v>53</v>
      </c>
      <c r="F5" s="30">
        <v>3.4321005862372203E-17</v>
      </c>
      <c r="G5" s="30"/>
      <c r="H5" s="29" t="s">
        <v>53</v>
      </c>
      <c r="I5" s="29"/>
      <c r="J5" s="29">
        <v>63</v>
      </c>
      <c r="K5" s="29"/>
      <c r="L5" s="29">
        <f>J5/B5</f>
        <v>0.984375</v>
      </c>
      <c r="M5" s="31">
        <v>5.6084192250989751E-15</v>
      </c>
      <c r="N5" s="29"/>
    </row>
    <row r="6" spans="1:25" x14ac:dyDescent="0.15">
      <c r="O6" s="9" t="s">
        <v>216</v>
      </c>
    </row>
    <row r="7" spans="1:25" x14ac:dyDescent="0.15">
      <c r="A7" s="29" t="s">
        <v>52</v>
      </c>
      <c r="B7" s="29">
        <v>64</v>
      </c>
      <c r="C7" s="29">
        <v>5.2411259580810041</v>
      </c>
      <c r="D7" s="29">
        <v>0.30220000000000002</v>
      </c>
      <c r="E7" s="29"/>
      <c r="F7" s="30"/>
      <c r="G7" s="30"/>
      <c r="H7" s="30"/>
      <c r="I7" s="30"/>
      <c r="J7" s="29">
        <v>63</v>
      </c>
      <c r="K7" s="29">
        <v>1</v>
      </c>
      <c r="L7" s="29">
        <f>J7/B7</f>
        <v>0.984375</v>
      </c>
      <c r="P7" s="13"/>
    </row>
    <row r="8" spans="1:25" ht="14.25" x14ac:dyDescent="0.15">
      <c r="A8" s="29" t="s">
        <v>172</v>
      </c>
      <c r="B8" s="29">
        <v>63</v>
      </c>
      <c r="C8" s="32">
        <f>AVERAGE('WEN0599 eat-4(ky5)+AIB_Chrimson'!C2:C64)</f>
        <v>1.6119999999999994</v>
      </c>
      <c r="D8" s="29">
        <v>0.32195000000000001</v>
      </c>
      <c r="E8" s="29" t="s">
        <v>53</v>
      </c>
      <c r="F8" s="30">
        <v>5.7874000000000002E-13</v>
      </c>
      <c r="G8" s="30">
        <f>F8*13</f>
        <v>7.5236199999999994E-12</v>
      </c>
      <c r="H8" s="29" t="s">
        <v>53</v>
      </c>
      <c r="I8" s="30"/>
      <c r="J8" s="29">
        <v>60</v>
      </c>
      <c r="K8" s="29"/>
      <c r="L8" s="29">
        <f>J8/B8</f>
        <v>0.95238095238095233</v>
      </c>
      <c r="P8" s="13"/>
      <c r="X8" s="11"/>
      <c r="Y8" s="9" t="s">
        <v>57</v>
      </c>
    </row>
    <row r="9" spans="1:25" x14ac:dyDescent="0.15">
      <c r="A9" s="29" t="s">
        <v>173</v>
      </c>
      <c r="B9" s="29">
        <v>67</v>
      </c>
      <c r="C9" s="29">
        <v>3.5727000000000002</v>
      </c>
      <c r="D9" s="29">
        <v>0.23197999999999999</v>
      </c>
      <c r="E9" s="29" t="s">
        <v>88</v>
      </c>
      <c r="F9" s="33">
        <v>6.4012000000000004E-8</v>
      </c>
      <c r="G9" s="30">
        <f t="shared" ref="G9:G20" si="0">F9*13</f>
        <v>8.3215600000000011E-7</v>
      </c>
      <c r="H9" s="29" t="s">
        <v>53</v>
      </c>
      <c r="I9" s="29" t="s">
        <v>207</v>
      </c>
      <c r="J9" s="29">
        <v>65</v>
      </c>
      <c r="K9" s="29">
        <v>2</v>
      </c>
      <c r="L9" s="29">
        <f>J9/B9</f>
        <v>0.97014925373134331</v>
      </c>
      <c r="O9" s="9">
        <v>20180119</v>
      </c>
    </row>
    <row r="10" spans="1:25" x14ac:dyDescent="0.15">
      <c r="A10" s="29" t="s">
        <v>74</v>
      </c>
      <c r="B10" s="29">
        <v>52</v>
      </c>
      <c r="C10" s="29">
        <v>2.5041387934548416</v>
      </c>
      <c r="D10" s="29">
        <v>0.13169</v>
      </c>
      <c r="E10" s="29" t="s">
        <v>53</v>
      </c>
      <c r="F10" s="30">
        <v>1.2874E-11</v>
      </c>
      <c r="G10" s="30">
        <f t="shared" si="0"/>
        <v>1.67362E-10</v>
      </c>
      <c r="H10" s="29" t="s">
        <v>53</v>
      </c>
      <c r="I10" s="29"/>
      <c r="J10" s="29">
        <v>52</v>
      </c>
      <c r="K10" s="29">
        <v>0</v>
      </c>
      <c r="L10" s="29">
        <f>J10/B10</f>
        <v>1</v>
      </c>
      <c r="P10" s="13"/>
      <c r="Y10" s="9" t="s">
        <v>61</v>
      </c>
    </row>
    <row r="11" spans="1:25" x14ac:dyDescent="0.15">
      <c r="A11" s="29" t="s">
        <v>75</v>
      </c>
      <c r="B11" s="29">
        <v>90</v>
      </c>
      <c r="C11" s="29">
        <v>3.9435000000000029</v>
      </c>
      <c r="D11" s="29">
        <v>0.18479000000000001</v>
      </c>
      <c r="E11" s="29" t="s">
        <v>76</v>
      </c>
      <c r="F11" s="30">
        <v>1.4798999999999999E-7</v>
      </c>
      <c r="G11" s="30">
        <f t="shared" si="0"/>
        <v>1.9238699999999999E-6</v>
      </c>
      <c r="H11" s="29" t="s">
        <v>53</v>
      </c>
      <c r="I11" s="29" t="s">
        <v>208</v>
      </c>
      <c r="J11" s="29">
        <v>89</v>
      </c>
      <c r="K11" s="29">
        <v>1</v>
      </c>
      <c r="L11" s="29">
        <f>J11/B11</f>
        <v>0.98888888888888893</v>
      </c>
      <c r="O11" s="9">
        <v>20170830</v>
      </c>
    </row>
    <row r="12" spans="1:25" x14ac:dyDescent="0.15">
      <c r="A12" s="29" t="s">
        <v>58</v>
      </c>
      <c r="B12" s="29">
        <v>115</v>
      </c>
      <c r="C12" s="29">
        <f>AVERAGE('WEN0607 DA819+AIB_Chrimson'!C2:C117)</f>
        <v>3.2721217391304358</v>
      </c>
      <c r="D12" s="29">
        <v>0.25065999999999999</v>
      </c>
      <c r="E12" s="29" t="s">
        <v>77</v>
      </c>
      <c r="F12" s="30">
        <v>6.1341999999999996E-6</v>
      </c>
      <c r="G12" s="30">
        <f t="shared" si="0"/>
        <v>7.9744599999999989E-5</v>
      </c>
      <c r="H12" s="29" t="s">
        <v>53</v>
      </c>
      <c r="I12" s="29"/>
      <c r="J12" s="29">
        <v>110</v>
      </c>
      <c r="K12" s="29">
        <v>5</v>
      </c>
      <c r="L12" s="29">
        <f>J12/B12</f>
        <v>0.95652173913043481</v>
      </c>
      <c r="P12" s="13"/>
      <c r="Y12" s="9" t="s">
        <v>62</v>
      </c>
    </row>
    <row r="13" spans="1:25" x14ac:dyDescent="0.15">
      <c r="A13" s="29" t="s">
        <v>174</v>
      </c>
      <c r="B13" s="29">
        <v>34</v>
      </c>
      <c r="C13" s="29">
        <v>4.4181999999999997</v>
      </c>
      <c r="D13" s="30">
        <v>0.45393</v>
      </c>
      <c r="E13" s="29" t="s">
        <v>96</v>
      </c>
      <c r="F13" s="29">
        <v>5.2999999999999999E-2</v>
      </c>
      <c r="G13" s="30">
        <f t="shared" si="0"/>
        <v>0.68899999999999995</v>
      </c>
      <c r="H13" s="29" t="s">
        <v>153</v>
      </c>
      <c r="I13" s="29" t="s">
        <v>217</v>
      </c>
      <c r="J13" s="29">
        <v>33</v>
      </c>
      <c r="K13" s="29">
        <v>1</v>
      </c>
      <c r="L13" s="29">
        <f>J13/B13</f>
        <v>0.97058823529411764</v>
      </c>
      <c r="O13" s="9">
        <v>20180119</v>
      </c>
      <c r="R13" s="10"/>
    </row>
    <row r="14" spans="1:25" x14ac:dyDescent="0.15">
      <c r="A14" s="29" t="s">
        <v>54</v>
      </c>
      <c r="B14" s="29">
        <v>44</v>
      </c>
      <c r="C14" s="29">
        <v>4.9501818009772212</v>
      </c>
      <c r="D14" s="29">
        <v>0.38169999999999998</v>
      </c>
      <c r="E14" s="29" t="s">
        <v>55</v>
      </c>
      <c r="F14" s="29">
        <v>0.6038</v>
      </c>
      <c r="G14" s="30">
        <f t="shared" si="0"/>
        <v>7.8494000000000002</v>
      </c>
      <c r="H14" s="29" t="s">
        <v>153</v>
      </c>
      <c r="I14" s="29"/>
      <c r="J14" s="29">
        <v>42</v>
      </c>
      <c r="K14" s="29">
        <v>2</v>
      </c>
      <c r="L14" s="29">
        <f>J14/B14</f>
        <v>0.95454545454545459</v>
      </c>
      <c r="P14" s="13"/>
      <c r="Y14" s="9" t="s">
        <v>63</v>
      </c>
    </row>
    <row r="15" spans="1:25" x14ac:dyDescent="0.15">
      <c r="A15" s="29" t="s">
        <v>56</v>
      </c>
      <c r="B15" s="29">
        <v>105</v>
      </c>
      <c r="C15" s="29">
        <v>4.0865999999999998</v>
      </c>
      <c r="D15" s="34">
        <v>0.18905</v>
      </c>
      <c r="E15" s="32" t="s">
        <v>154</v>
      </c>
      <c r="F15" s="30">
        <v>1.4E-3</v>
      </c>
      <c r="G15" s="30">
        <f t="shared" si="0"/>
        <v>1.8200000000000001E-2</v>
      </c>
      <c r="H15" s="30" t="s">
        <v>155</v>
      </c>
      <c r="I15" s="30"/>
      <c r="J15" s="29">
        <v>99</v>
      </c>
      <c r="K15" s="29">
        <v>6</v>
      </c>
      <c r="L15" s="29">
        <f>J15/B15</f>
        <v>0.94285714285714284</v>
      </c>
      <c r="P15" s="13"/>
      <c r="Y15" s="9" t="s">
        <v>64</v>
      </c>
    </row>
    <row r="16" spans="1:25" x14ac:dyDescent="0.15">
      <c r="A16" s="29" t="s">
        <v>128</v>
      </c>
      <c r="B16" s="29">
        <v>233</v>
      </c>
      <c r="C16" s="29">
        <v>4.4170999999999996</v>
      </c>
      <c r="D16" s="29">
        <v>0.13039999999999999</v>
      </c>
      <c r="E16" s="29" t="s">
        <v>78</v>
      </c>
      <c r="F16" s="29">
        <v>1.2800000000000001E-2</v>
      </c>
      <c r="G16" s="30">
        <f t="shared" si="0"/>
        <v>0.16640000000000002</v>
      </c>
      <c r="H16" s="29" t="s">
        <v>153</v>
      </c>
      <c r="I16" s="30"/>
      <c r="J16" s="29">
        <v>229</v>
      </c>
      <c r="K16" s="29">
        <v>4</v>
      </c>
      <c r="L16" s="29">
        <f>J16/B16</f>
        <v>0.98283261802575106</v>
      </c>
      <c r="P16" s="13"/>
    </row>
    <row r="17" spans="1:24" x14ac:dyDescent="0.15">
      <c r="A17" s="29" t="s">
        <v>184</v>
      </c>
      <c r="B17" s="29">
        <v>41</v>
      </c>
      <c r="C17" s="29">
        <v>4.1772</v>
      </c>
      <c r="D17" s="29">
        <v>0.28075</v>
      </c>
      <c r="E17" s="29" t="s">
        <v>150</v>
      </c>
      <c r="F17" s="29">
        <v>2.3400000000000001E-2</v>
      </c>
      <c r="G17" s="30">
        <f t="shared" si="0"/>
        <v>0.30420000000000003</v>
      </c>
      <c r="H17" s="29" t="s">
        <v>153</v>
      </c>
      <c r="I17" s="29"/>
      <c r="J17" s="29"/>
      <c r="K17" s="29"/>
      <c r="L17" s="29"/>
    </row>
    <row r="18" spans="1:24" x14ac:dyDescent="0.15">
      <c r="A18" s="29" t="s">
        <v>183</v>
      </c>
      <c r="B18" s="29">
        <v>55</v>
      </c>
      <c r="C18" s="29">
        <v>3.7351999999999999</v>
      </c>
      <c r="D18" s="29">
        <v>0.31313999999999997</v>
      </c>
      <c r="E18" s="29" t="s">
        <v>151</v>
      </c>
      <c r="F18" s="30">
        <v>4.5741E-4</v>
      </c>
      <c r="G18" s="30">
        <f t="shared" si="0"/>
        <v>5.9463299999999997E-3</v>
      </c>
      <c r="H18" s="29" t="s">
        <v>156</v>
      </c>
      <c r="I18" s="29"/>
      <c r="J18" s="29"/>
      <c r="K18" s="29"/>
      <c r="L18" s="29"/>
    </row>
    <row r="19" spans="1:24" x14ac:dyDescent="0.15">
      <c r="A19" s="29" t="s">
        <v>182</v>
      </c>
      <c r="B19" s="29">
        <v>25</v>
      </c>
      <c r="C19" s="29">
        <v>3.5677599999999998</v>
      </c>
      <c r="D19" s="29">
        <v>0.29666999999999999</v>
      </c>
      <c r="E19" s="29" t="s">
        <v>152</v>
      </c>
      <c r="F19" s="30">
        <v>8.6222000000000002E-4</v>
      </c>
      <c r="G19" s="30">
        <f t="shared" si="0"/>
        <v>1.1208860000000001E-2</v>
      </c>
      <c r="H19" s="29" t="s">
        <v>157</v>
      </c>
      <c r="I19" s="29"/>
      <c r="J19" s="29"/>
      <c r="K19" s="29"/>
      <c r="L19" s="29"/>
    </row>
    <row r="20" spans="1:24" x14ac:dyDescent="0.15">
      <c r="A20" s="29" t="s">
        <v>206</v>
      </c>
      <c r="B20" s="29">
        <v>94</v>
      </c>
      <c r="C20" s="29">
        <v>5.6324300000000003</v>
      </c>
      <c r="D20" s="29">
        <v>0.22541</v>
      </c>
      <c r="E20" s="29" t="s">
        <v>150</v>
      </c>
      <c r="F20" s="29">
        <v>0.26529999999999998</v>
      </c>
      <c r="G20" s="30">
        <f t="shared" si="0"/>
        <v>3.4488999999999996</v>
      </c>
      <c r="H20" s="29" t="s">
        <v>153</v>
      </c>
      <c r="I20" s="29"/>
      <c r="J20" s="29"/>
      <c r="K20" s="29"/>
      <c r="L20" s="29"/>
    </row>
    <row r="23" spans="1:24" x14ac:dyDescent="0.15">
      <c r="F23" s="10"/>
      <c r="G23" s="10"/>
      <c r="H23" s="10"/>
      <c r="I23" s="10"/>
      <c r="P23" s="13"/>
    </row>
    <row r="24" spans="1:24" ht="14.25" x14ac:dyDescent="0.15">
      <c r="F24" s="10"/>
      <c r="G24" s="10"/>
      <c r="H24" s="10"/>
      <c r="P24" s="13"/>
      <c r="X24" s="11"/>
    </row>
    <row r="25" spans="1:24" x14ac:dyDescent="0.15">
      <c r="P25" s="13"/>
    </row>
    <row r="26" spans="1:24" x14ac:dyDescent="0.15">
      <c r="P26" s="13"/>
    </row>
    <row r="27" spans="1:24" x14ac:dyDescent="0.15">
      <c r="C27" s="14"/>
      <c r="F27" s="10"/>
      <c r="G27" s="10"/>
      <c r="H27" s="10"/>
      <c r="I27" s="10"/>
      <c r="P27" s="13"/>
    </row>
    <row r="28" spans="1:24" x14ac:dyDescent="0.15">
      <c r="F28" s="10"/>
      <c r="G28" s="10"/>
      <c r="H28" s="10"/>
      <c r="I28" s="10"/>
      <c r="P28" s="13"/>
    </row>
    <row r="29" spans="1:24" x14ac:dyDescent="0.15">
      <c r="F29" s="10"/>
      <c r="G29" s="10"/>
      <c r="H29" s="10"/>
      <c r="I29" s="10"/>
      <c r="P29" s="13"/>
    </row>
    <row r="30" spans="1:24" x14ac:dyDescent="0.15">
      <c r="F30" s="10"/>
      <c r="G30" s="10"/>
      <c r="H30" s="10"/>
      <c r="I30" s="10"/>
      <c r="P30" s="13"/>
    </row>
    <row r="31" spans="1:24" x14ac:dyDescent="0.15">
      <c r="A31" s="16"/>
      <c r="P31" s="13"/>
    </row>
    <row r="32" spans="1:24" x14ac:dyDescent="0.15">
      <c r="F32" s="10"/>
      <c r="G32" s="10"/>
      <c r="H32" s="10"/>
    </row>
    <row r="33" spans="3:18" x14ac:dyDescent="0.15">
      <c r="F33" s="10"/>
      <c r="G33" s="10"/>
      <c r="H33" s="10"/>
    </row>
    <row r="34" spans="3:18" x14ac:dyDescent="0.15">
      <c r="F34" s="15"/>
      <c r="G34" s="15"/>
      <c r="H34" s="15"/>
    </row>
    <row r="35" spans="3:18" x14ac:dyDescent="0.15">
      <c r="F35" s="15"/>
      <c r="G35" s="15"/>
      <c r="H35" s="15"/>
    </row>
    <row r="36" spans="3:18" x14ac:dyDescent="0.15">
      <c r="D36" s="10"/>
      <c r="R36" s="10"/>
    </row>
    <row r="38" spans="3:18" x14ac:dyDescent="0.15">
      <c r="F38" s="10"/>
      <c r="G38" s="10"/>
      <c r="H38" s="10"/>
    </row>
    <row r="40" spans="3:18" x14ac:dyDescent="0.15">
      <c r="D40" s="12"/>
      <c r="P40" s="13"/>
    </row>
    <row r="41" spans="3:18" x14ac:dyDescent="0.15">
      <c r="D41" s="13"/>
      <c r="E41" s="14"/>
      <c r="F41" s="10"/>
      <c r="G41" s="10"/>
      <c r="H41" s="10"/>
    </row>
    <row r="42" spans="3:18" x14ac:dyDescent="0.15">
      <c r="E42" s="14"/>
      <c r="F42" s="10"/>
      <c r="G42" s="10"/>
      <c r="H42" s="10"/>
      <c r="J42" s="17"/>
      <c r="K42" s="17"/>
      <c r="L42" s="17"/>
    </row>
    <row r="43" spans="3:18" x14ac:dyDescent="0.15">
      <c r="F43" s="10"/>
      <c r="G43" s="10"/>
      <c r="H43" s="10"/>
    </row>
    <row r="44" spans="3:18" x14ac:dyDescent="0.15">
      <c r="C44" s="18"/>
      <c r="E44" s="14"/>
      <c r="F44" s="10"/>
      <c r="G44" s="10"/>
      <c r="H44" s="10"/>
    </row>
    <row r="46" spans="3:18" x14ac:dyDescent="0.15">
      <c r="M46" s="13"/>
    </row>
    <row r="54" ht="30" customHeight="1" x14ac:dyDescent="0.15"/>
  </sheetData>
  <protectedRanges>
    <protectedRange sqref="X8" name="数据输入区"/>
    <protectedRange sqref="X24" name="数据输入区_1"/>
    <protectedRange sqref="M5" name="数据输入区_2"/>
  </protectedRanges>
  <mergeCells count="1">
    <mergeCell ref="A1:L2"/>
  </mergeCells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sqref="A1:F1048576"/>
    </sheetView>
  </sheetViews>
  <sheetFormatPr defaultRowHeight="13.5" x14ac:dyDescent="0.15"/>
  <cols>
    <col min="1" max="6" width="9" style="27"/>
  </cols>
  <sheetData>
    <row r="1" spans="1:6" x14ac:dyDescent="0.15">
      <c r="A1" s="27" t="s">
        <v>23</v>
      </c>
      <c r="B1" s="27" t="s">
        <v>24</v>
      </c>
      <c r="C1" s="27" t="s">
        <v>25</v>
      </c>
      <c r="D1" s="27" t="s">
        <v>26</v>
      </c>
      <c r="E1" s="27" t="s">
        <v>27</v>
      </c>
      <c r="F1" s="27" t="s">
        <v>169</v>
      </c>
    </row>
    <row r="2" spans="1:6" x14ac:dyDescent="0.15">
      <c r="A2" s="27" t="s">
        <v>69</v>
      </c>
      <c r="E2" s="27">
        <v>1</v>
      </c>
      <c r="F2" s="27">
        <v>6.5650000000000004</v>
      </c>
    </row>
    <row r="3" spans="1:6" x14ac:dyDescent="0.15">
      <c r="C3" s="27">
        <v>1</v>
      </c>
      <c r="F3" s="27">
        <v>2.21599999999999</v>
      </c>
    </row>
    <row r="4" spans="1:6" x14ac:dyDescent="0.15">
      <c r="E4" s="27">
        <v>1</v>
      </c>
      <c r="F4" s="27">
        <v>3.39700000000001</v>
      </c>
    </row>
    <row r="5" spans="1:6" x14ac:dyDescent="0.15">
      <c r="E5" s="27">
        <v>1</v>
      </c>
      <c r="F5" s="27">
        <v>7.923</v>
      </c>
    </row>
    <row r="6" spans="1:6" x14ac:dyDescent="0.15">
      <c r="E6" s="27">
        <v>1</v>
      </c>
      <c r="F6" s="27">
        <v>7.5699999999999896</v>
      </c>
    </row>
    <row r="7" spans="1:6" x14ac:dyDescent="0.15">
      <c r="E7" s="27">
        <v>1</v>
      </c>
      <c r="F7" s="27">
        <v>4.8689999999999998</v>
      </c>
    </row>
    <row r="8" spans="1:6" x14ac:dyDescent="0.15">
      <c r="E8" s="27">
        <v>1</v>
      </c>
      <c r="F8" s="27">
        <v>5.6340000000000101</v>
      </c>
    </row>
    <row r="9" spans="1:6" x14ac:dyDescent="0.15">
      <c r="E9" s="27">
        <v>1</v>
      </c>
      <c r="F9" s="27">
        <v>7.9640000000000004</v>
      </c>
    </row>
    <row r="10" spans="1:6" x14ac:dyDescent="0.15">
      <c r="E10" s="27">
        <v>1</v>
      </c>
      <c r="F10" s="27">
        <v>2.90699999999998</v>
      </c>
    </row>
    <row r="11" spans="1:6" x14ac:dyDescent="0.15">
      <c r="E11" s="27">
        <v>1</v>
      </c>
      <c r="F11" s="27">
        <v>8.2669999999999995</v>
      </c>
    </row>
    <row r="12" spans="1:6" x14ac:dyDescent="0.15">
      <c r="D12" s="27">
        <v>2</v>
      </c>
      <c r="E12" s="27">
        <v>1</v>
      </c>
      <c r="F12" s="27">
        <v>0.72599999999999898</v>
      </c>
    </row>
    <row r="13" spans="1:6" x14ac:dyDescent="0.15">
      <c r="E13" s="27">
        <v>1</v>
      </c>
      <c r="F13" s="27">
        <v>4.9789999999999299</v>
      </c>
    </row>
    <row r="14" spans="1:6" x14ac:dyDescent="0.15">
      <c r="E14" s="27">
        <v>1</v>
      </c>
      <c r="F14" s="27">
        <v>5.899</v>
      </c>
    </row>
    <row r="15" spans="1:6" x14ac:dyDescent="0.15">
      <c r="E15" s="27">
        <v>1</v>
      </c>
      <c r="F15" s="27">
        <v>4.63300000000004</v>
      </c>
    </row>
    <row r="16" spans="1:6" x14ac:dyDescent="0.15">
      <c r="A16" s="27" t="s">
        <v>68</v>
      </c>
      <c r="E16" s="27">
        <v>1</v>
      </c>
      <c r="F16" s="28">
        <v>8.8266464799394395</v>
      </c>
    </row>
    <row r="17" spans="1:6" x14ac:dyDescent="0.15">
      <c r="E17" s="27">
        <v>1</v>
      </c>
      <c r="F17" s="28">
        <v>7.1612414837244511</v>
      </c>
    </row>
    <row r="18" spans="1:6" x14ac:dyDescent="0.15">
      <c r="E18" s="27">
        <v>1</v>
      </c>
      <c r="F18" s="28">
        <v>7.4337623012869045</v>
      </c>
    </row>
    <row r="19" spans="1:6" x14ac:dyDescent="0.15">
      <c r="E19" s="27">
        <v>1</v>
      </c>
      <c r="F19" s="28">
        <v>9.0991672975018929</v>
      </c>
    </row>
    <row r="20" spans="1:6" x14ac:dyDescent="0.15">
      <c r="E20" s="27">
        <v>1</v>
      </c>
      <c r="F20" s="28">
        <v>9.2051476154428471</v>
      </c>
    </row>
    <row r="21" spans="1:6" x14ac:dyDescent="0.15">
      <c r="E21" s="27">
        <v>1</v>
      </c>
      <c r="F21" s="28">
        <v>9.8107494322482971</v>
      </c>
    </row>
    <row r="22" spans="1:6" x14ac:dyDescent="0.15">
      <c r="E22" s="27">
        <v>1</v>
      </c>
      <c r="F22" s="28">
        <v>10.628311884935655</v>
      </c>
    </row>
    <row r="23" spans="1:6" x14ac:dyDescent="0.15">
      <c r="C23" s="27">
        <v>1</v>
      </c>
      <c r="F23" s="28">
        <v>1.4231642694928086</v>
      </c>
    </row>
    <row r="24" spans="1:6" x14ac:dyDescent="0.15">
      <c r="A24" s="27" t="s">
        <v>67</v>
      </c>
      <c r="E24" s="27">
        <v>1</v>
      </c>
      <c r="F24" s="27">
        <v>2.5290000000000101</v>
      </c>
    </row>
    <row r="25" spans="1:6" x14ac:dyDescent="0.15">
      <c r="D25" s="27">
        <v>2</v>
      </c>
      <c r="E25" s="27">
        <v>1</v>
      </c>
      <c r="F25" s="27">
        <v>1.181</v>
      </c>
    </row>
    <row r="26" spans="1:6" x14ac:dyDescent="0.15">
      <c r="E26" s="27">
        <v>1</v>
      </c>
      <c r="F26" s="27">
        <v>4.2250000000000201</v>
      </c>
    </row>
    <row r="27" spans="1:6" x14ac:dyDescent="0.15">
      <c r="E27" s="27">
        <v>1</v>
      </c>
      <c r="F27" s="27">
        <v>3.2710000000000199</v>
      </c>
    </row>
    <row r="28" spans="1:6" x14ac:dyDescent="0.15">
      <c r="E28" s="27">
        <v>1</v>
      </c>
      <c r="F28" s="27">
        <v>1.4590000000000001</v>
      </c>
    </row>
    <row r="29" spans="1:6" x14ac:dyDescent="0.15">
      <c r="E29" s="27">
        <v>0.5</v>
      </c>
      <c r="F29" s="27">
        <v>3.43599999999998</v>
      </c>
    </row>
    <row r="30" spans="1:6" x14ac:dyDescent="0.15">
      <c r="E30" s="27">
        <v>0.5</v>
      </c>
      <c r="F30" s="27">
        <v>2.10500000000002</v>
      </c>
    </row>
    <row r="31" spans="1:6" x14ac:dyDescent="0.15">
      <c r="D31" s="27">
        <v>2</v>
      </c>
      <c r="E31" s="27">
        <v>0.5</v>
      </c>
      <c r="F31" s="27">
        <v>1.3009999999999899</v>
      </c>
    </row>
    <row r="32" spans="1:6" x14ac:dyDescent="0.15">
      <c r="E32" s="27">
        <v>1</v>
      </c>
      <c r="F32" s="27">
        <v>3.9510000000000201</v>
      </c>
    </row>
    <row r="33" spans="1:6" x14ac:dyDescent="0.15">
      <c r="E33" s="27">
        <v>1</v>
      </c>
      <c r="F33" s="27">
        <v>3.2090000000000001</v>
      </c>
    </row>
    <row r="34" spans="1:6" x14ac:dyDescent="0.15">
      <c r="E34" s="27">
        <v>1</v>
      </c>
      <c r="F34" s="27">
        <v>4.5109999999999699</v>
      </c>
    </row>
    <row r="35" spans="1:6" x14ac:dyDescent="0.15">
      <c r="A35" s="27" t="s">
        <v>66</v>
      </c>
      <c r="E35" s="27">
        <v>1</v>
      </c>
      <c r="F35" s="28">
        <v>3.8758516275548827</v>
      </c>
    </row>
    <row r="36" spans="1:6" x14ac:dyDescent="0.15">
      <c r="E36" s="27">
        <v>1</v>
      </c>
      <c r="F36" s="28">
        <v>2.9825889477668435</v>
      </c>
    </row>
    <row r="37" spans="1:6" x14ac:dyDescent="0.15">
      <c r="E37" s="27">
        <v>1</v>
      </c>
      <c r="F37" s="28">
        <v>4.6479939439818319</v>
      </c>
    </row>
    <row r="38" spans="1:6" x14ac:dyDescent="0.15">
      <c r="E38" s="27">
        <v>1</v>
      </c>
      <c r="F38" s="28">
        <v>4.8448145344436035</v>
      </c>
    </row>
    <row r="39" spans="1:6" x14ac:dyDescent="0.15">
      <c r="E39" s="27">
        <v>1</v>
      </c>
      <c r="F39" s="28">
        <v>5.2838758516275552</v>
      </c>
    </row>
    <row r="40" spans="1:6" x14ac:dyDescent="0.15">
      <c r="E40" s="27">
        <v>1</v>
      </c>
      <c r="F40" s="28">
        <v>4.9053747161241485</v>
      </c>
    </row>
    <row r="41" spans="1:6" x14ac:dyDescent="0.15">
      <c r="E41" s="27">
        <v>1</v>
      </c>
      <c r="F41" s="28">
        <v>4.7085541256623769</v>
      </c>
    </row>
    <row r="42" spans="1:6" x14ac:dyDescent="0.15">
      <c r="E42" s="27">
        <v>1</v>
      </c>
      <c r="F42" s="28">
        <v>5.4958364875094627</v>
      </c>
    </row>
    <row r="43" spans="1:6" x14ac:dyDescent="0.15">
      <c r="E43" s="27">
        <v>1</v>
      </c>
      <c r="F43" s="28">
        <v>4.9205147615442852</v>
      </c>
    </row>
    <row r="44" spans="1:6" x14ac:dyDescent="0.15">
      <c r="E44" s="27">
        <v>1</v>
      </c>
      <c r="F44" s="28">
        <v>5.117335352006056</v>
      </c>
    </row>
    <row r="45" spans="1:6" x14ac:dyDescent="0.15">
      <c r="E45" s="27">
        <v>1</v>
      </c>
      <c r="F45" s="28">
        <v>2.7100681302043905</v>
      </c>
    </row>
    <row r="46" spans="1:6" x14ac:dyDescent="0.15">
      <c r="F46" s="28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workbookViewId="0">
      <selection activeCell="H9" sqref="H9"/>
    </sheetView>
  </sheetViews>
  <sheetFormatPr defaultRowHeight="13.5" x14ac:dyDescent="0.15"/>
  <cols>
    <col min="1" max="6" width="9" style="25"/>
  </cols>
  <sheetData>
    <row r="1" spans="1:6" x14ac:dyDescent="0.15">
      <c r="A1" s="25" t="s">
        <v>23</v>
      </c>
      <c r="B1" s="25" t="s">
        <v>24</v>
      </c>
      <c r="C1" s="25" t="s">
        <v>25</v>
      </c>
      <c r="D1" s="25" t="s">
        <v>26</v>
      </c>
      <c r="E1" s="25" t="s">
        <v>27</v>
      </c>
      <c r="F1" s="25" t="s">
        <v>170</v>
      </c>
    </row>
    <row r="2" spans="1:6" x14ac:dyDescent="0.15">
      <c r="A2" s="25" t="s">
        <v>73</v>
      </c>
      <c r="E2" s="25">
        <v>1</v>
      </c>
      <c r="F2" s="25">
        <v>7.3919999999999799</v>
      </c>
    </row>
    <row r="3" spans="1:6" x14ac:dyDescent="0.15">
      <c r="E3" s="25">
        <v>1</v>
      </c>
      <c r="F3" s="25">
        <v>7.4589999999999996</v>
      </c>
    </row>
    <row r="4" spans="1:6" x14ac:dyDescent="0.15">
      <c r="E4" s="25">
        <v>1</v>
      </c>
      <c r="F4" s="25">
        <v>5.8999999999999799</v>
      </c>
    </row>
    <row r="5" spans="1:6" x14ac:dyDescent="0.15">
      <c r="A5" s="25" t="s">
        <v>68</v>
      </c>
      <c r="C5" s="25">
        <v>1</v>
      </c>
      <c r="F5" s="26">
        <v>2.831188493565481</v>
      </c>
    </row>
    <row r="6" spans="1:6" x14ac:dyDescent="0.15">
      <c r="C6" s="25">
        <v>1</v>
      </c>
      <c r="F6" s="26">
        <v>3.5427706283118852</v>
      </c>
    </row>
    <row r="7" spans="1:6" x14ac:dyDescent="0.15">
      <c r="C7" s="25">
        <v>1</v>
      </c>
      <c r="F7" s="26">
        <v>8.4027252081756245</v>
      </c>
    </row>
    <row r="8" spans="1:6" x14ac:dyDescent="0.15">
      <c r="C8" s="25">
        <v>1</v>
      </c>
      <c r="F8" s="26">
        <v>2.4224072672218018</v>
      </c>
    </row>
    <row r="9" spans="1:6" x14ac:dyDescent="0.15">
      <c r="E9" s="25">
        <v>1</v>
      </c>
      <c r="F9" s="26">
        <v>8.0393641180923545</v>
      </c>
    </row>
    <row r="10" spans="1:6" x14ac:dyDescent="0.15">
      <c r="E10" s="25">
        <v>1</v>
      </c>
      <c r="F10" s="26">
        <v>4.3603330809992435</v>
      </c>
    </row>
    <row r="11" spans="1:6" x14ac:dyDescent="0.15">
      <c r="A11" s="25" t="s">
        <v>72</v>
      </c>
      <c r="E11" s="25">
        <v>1</v>
      </c>
      <c r="F11" s="26">
        <v>2.7252081756245268</v>
      </c>
    </row>
    <row r="12" spans="1:6" x14ac:dyDescent="0.15">
      <c r="E12" s="25">
        <v>1</v>
      </c>
      <c r="F12" s="26">
        <v>2.8614685844057535</v>
      </c>
    </row>
    <row r="13" spans="1:6" x14ac:dyDescent="0.15">
      <c r="A13" s="25" t="s">
        <v>66</v>
      </c>
      <c r="E13" s="25">
        <v>1</v>
      </c>
      <c r="F13" s="26">
        <v>2.437547312641938</v>
      </c>
    </row>
    <row r="14" spans="1:6" x14ac:dyDescent="0.15">
      <c r="E14" s="25">
        <v>1</v>
      </c>
      <c r="F14" s="26">
        <v>1.2717638152914459</v>
      </c>
    </row>
    <row r="15" spans="1:6" x14ac:dyDescent="0.15">
      <c r="D15" s="25">
        <v>2</v>
      </c>
      <c r="E15" s="25">
        <v>1</v>
      </c>
      <c r="F15" s="26">
        <v>1.9682059046177138</v>
      </c>
    </row>
    <row r="16" spans="1:6" x14ac:dyDescent="0.15">
      <c r="E16" s="25">
        <v>1</v>
      </c>
      <c r="F16" s="26">
        <v>2.255866767600303</v>
      </c>
    </row>
    <row r="17" spans="1:6" x14ac:dyDescent="0.15">
      <c r="E17" s="25">
        <v>1</v>
      </c>
      <c r="F17" s="26">
        <v>2.7252081756245268</v>
      </c>
    </row>
    <row r="18" spans="1:6" x14ac:dyDescent="0.15">
      <c r="E18" s="25">
        <v>1</v>
      </c>
      <c r="F18" s="26">
        <v>3.6638909916729752</v>
      </c>
    </row>
    <row r="19" spans="1:6" x14ac:dyDescent="0.15">
      <c r="E19" s="25">
        <v>1</v>
      </c>
      <c r="F19" s="26">
        <v>2.0893262679788038</v>
      </c>
    </row>
    <row r="20" spans="1:6" x14ac:dyDescent="0.15">
      <c r="E20" s="25">
        <v>1</v>
      </c>
      <c r="F20" s="26">
        <v>3.9515518546555644</v>
      </c>
    </row>
    <row r="21" spans="1:6" x14ac:dyDescent="0.15">
      <c r="E21" s="25">
        <v>1</v>
      </c>
      <c r="F21" s="26">
        <v>4.5268735806207419</v>
      </c>
    </row>
    <row r="22" spans="1:6" x14ac:dyDescent="0.15">
      <c r="E22" s="25">
        <v>1</v>
      </c>
      <c r="F22" s="26">
        <v>1.5897047691143074</v>
      </c>
    </row>
    <row r="23" spans="1:6" x14ac:dyDescent="0.15">
      <c r="E23" s="25">
        <v>1</v>
      </c>
      <c r="F23" s="26">
        <v>2.4678274034822105</v>
      </c>
    </row>
    <row r="24" spans="1:6" x14ac:dyDescent="0.15">
      <c r="E24" s="25">
        <v>1</v>
      </c>
      <c r="F24" s="26">
        <v>3.5881907645722939</v>
      </c>
    </row>
    <row r="25" spans="1:6" x14ac:dyDescent="0.15">
      <c r="E25" s="25">
        <v>1</v>
      </c>
      <c r="F25" s="26">
        <v>6.6161998485995461</v>
      </c>
    </row>
    <row r="26" spans="1:6" x14ac:dyDescent="0.15">
      <c r="E26" s="25">
        <v>1</v>
      </c>
      <c r="F26" s="26">
        <v>6.1922785768357311</v>
      </c>
    </row>
    <row r="27" spans="1:6" x14ac:dyDescent="0.15">
      <c r="E27" s="25">
        <v>1</v>
      </c>
      <c r="F27" s="26">
        <v>3.8152914458743377</v>
      </c>
    </row>
    <row r="28" spans="1:6" x14ac:dyDescent="0.15">
      <c r="E28" s="25">
        <v>1</v>
      </c>
      <c r="F28" s="26">
        <v>3.4367903103709314</v>
      </c>
    </row>
    <row r="29" spans="1:6" x14ac:dyDescent="0.15">
      <c r="E29" s="25">
        <v>1</v>
      </c>
      <c r="F29" s="26">
        <v>2.9977289931869797</v>
      </c>
    </row>
    <row r="30" spans="1:6" x14ac:dyDescent="0.15">
      <c r="A30" s="25" t="s">
        <v>71</v>
      </c>
      <c r="E30" s="25">
        <v>1</v>
      </c>
      <c r="F30" s="25">
        <v>2.9709999999999899</v>
      </c>
    </row>
    <row r="31" spans="1:6" x14ac:dyDescent="0.15">
      <c r="E31" s="25">
        <v>1</v>
      </c>
      <c r="F31" s="25">
        <v>1.3480000000000001</v>
      </c>
    </row>
    <row r="32" spans="1:6" x14ac:dyDescent="0.15">
      <c r="E32" s="25">
        <v>1</v>
      </c>
      <c r="F32" s="25">
        <v>5.9860000000000202</v>
      </c>
    </row>
    <row r="33" spans="1:6" x14ac:dyDescent="0.15">
      <c r="E33" s="25">
        <v>1</v>
      </c>
      <c r="F33" s="25">
        <v>2.1190000000000002</v>
      </c>
    </row>
    <row r="34" spans="1:6" x14ac:dyDescent="0.15">
      <c r="E34" s="25">
        <v>1</v>
      </c>
      <c r="F34" s="25">
        <v>2.3909999999999898</v>
      </c>
    </row>
    <row r="35" spans="1:6" x14ac:dyDescent="0.15">
      <c r="E35" s="25">
        <v>1</v>
      </c>
      <c r="F35" s="25">
        <v>3.1340000000000101</v>
      </c>
    </row>
    <row r="36" spans="1:6" x14ac:dyDescent="0.15">
      <c r="E36" s="25">
        <v>1</v>
      </c>
      <c r="F36" s="25">
        <v>3.34699999999998</v>
      </c>
    </row>
    <row r="37" spans="1:6" x14ac:dyDescent="0.15">
      <c r="E37" s="25">
        <v>1</v>
      </c>
      <c r="F37" s="25">
        <v>3.4830000000000001</v>
      </c>
    </row>
    <row r="38" spans="1:6" x14ac:dyDescent="0.15">
      <c r="E38" s="25">
        <v>1</v>
      </c>
      <c r="F38" s="25">
        <v>2.3170000000000099</v>
      </c>
    </row>
    <row r="39" spans="1:6" x14ac:dyDescent="0.15">
      <c r="E39" s="25">
        <v>1</v>
      </c>
      <c r="F39" s="25">
        <v>3.24000000000001</v>
      </c>
    </row>
    <row r="40" spans="1:6" x14ac:dyDescent="0.15">
      <c r="E40" s="25">
        <v>1</v>
      </c>
      <c r="F40" s="25">
        <v>6.6920000000000099</v>
      </c>
    </row>
    <row r="41" spans="1:6" x14ac:dyDescent="0.15">
      <c r="E41" s="25">
        <v>1</v>
      </c>
      <c r="F41" s="25">
        <v>1.71600000000001</v>
      </c>
    </row>
    <row r="42" spans="1:6" x14ac:dyDescent="0.15">
      <c r="A42" s="25" t="s">
        <v>59</v>
      </c>
      <c r="E42" s="25">
        <v>1</v>
      </c>
      <c r="F42" s="25">
        <v>8.2816048448145345</v>
      </c>
    </row>
    <row r="43" spans="1:6" x14ac:dyDescent="0.15">
      <c r="C43" s="25">
        <v>1</v>
      </c>
      <c r="F43" s="25">
        <v>7.5548826646479945</v>
      </c>
    </row>
    <row r="44" spans="1:6" x14ac:dyDescent="0.15">
      <c r="E44" s="25">
        <v>1</v>
      </c>
      <c r="F44" s="25">
        <v>4.753974261922786</v>
      </c>
    </row>
    <row r="45" spans="1:6" x14ac:dyDescent="0.15">
      <c r="A45" s="25" t="s">
        <v>70</v>
      </c>
      <c r="C45" s="25">
        <v>1</v>
      </c>
      <c r="F45" s="25">
        <v>7.0249810749432253</v>
      </c>
    </row>
    <row r="46" spans="1:6" x14ac:dyDescent="0.15">
      <c r="E46" s="25">
        <v>1</v>
      </c>
      <c r="F46" s="25">
        <v>6.5707797123391369</v>
      </c>
    </row>
    <row r="47" spans="1:6" x14ac:dyDescent="0.15">
      <c r="A47" s="25" t="s">
        <v>129</v>
      </c>
      <c r="B47" s="25">
        <v>1505</v>
      </c>
      <c r="C47" s="25">
        <v>94.462999999999994</v>
      </c>
      <c r="E47" s="25">
        <v>1</v>
      </c>
      <c r="F47" s="25">
        <v>2.6639999999999873</v>
      </c>
    </row>
    <row r="48" spans="1:6" x14ac:dyDescent="0.15">
      <c r="B48" s="25">
        <v>5022</v>
      </c>
      <c r="C48" s="25">
        <v>147.85</v>
      </c>
      <c r="E48" s="25">
        <v>1</v>
      </c>
      <c r="F48" s="25">
        <v>3.0079999999999814</v>
      </c>
    </row>
    <row r="49" spans="1:6" x14ac:dyDescent="0.15">
      <c r="B49" s="25">
        <v>9080</v>
      </c>
      <c r="C49" s="25">
        <v>209.89699999999999</v>
      </c>
      <c r="E49" s="25">
        <v>1</v>
      </c>
      <c r="F49" s="25">
        <v>3.1029999999999802</v>
      </c>
    </row>
    <row r="50" spans="1:6" x14ac:dyDescent="0.15">
      <c r="B50" s="25">
        <v>12805</v>
      </c>
      <c r="C50" s="25">
        <v>266.77800000000002</v>
      </c>
      <c r="E50" s="25">
        <v>0.51</v>
      </c>
      <c r="F50" s="25">
        <v>2.3020000000000209</v>
      </c>
    </row>
    <row r="51" spans="1:6" x14ac:dyDescent="0.15">
      <c r="B51" s="25">
        <v>16345</v>
      </c>
      <c r="C51" s="25">
        <v>320.584</v>
      </c>
      <c r="E51" s="25">
        <v>1</v>
      </c>
      <c r="F51" s="25">
        <v>4.8149999999999977</v>
      </c>
    </row>
    <row r="52" spans="1:6" x14ac:dyDescent="0.15">
      <c r="B52" s="25">
        <v>20189</v>
      </c>
      <c r="C52" s="25">
        <v>378.87200000000001</v>
      </c>
      <c r="E52" s="25">
        <v>1</v>
      </c>
      <c r="F52" s="25">
        <v>4.0430000000000064</v>
      </c>
    </row>
    <row r="53" spans="1:6" x14ac:dyDescent="0.15">
      <c r="B53" s="25">
        <v>23433</v>
      </c>
      <c r="C53" s="25">
        <v>428.07600000000002</v>
      </c>
      <c r="E53" s="25">
        <v>1</v>
      </c>
      <c r="F53" s="25">
        <v>2.3310000000000173</v>
      </c>
    </row>
    <row r="54" spans="1:6" x14ac:dyDescent="0.15">
      <c r="A54" s="25" t="s">
        <v>130</v>
      </c>
      <c r="B54" s="25">
        <v>466</v>
      </c>
      <c r="C54" s="25">
        <v>58.146000000000001</v>
      </c>
      <c r="E54" s="25">
        <v>1</v>
      </c>
      <c r="F54" s="25">
        <v>4.7839999999999989</v>
      </c>
    </row>
    <row r="55" spans="1:6" x14ac:dyDescent="0.15">
      <c r="B55" s="25">
        <v>3100</v>
      </c>
      <c r="C55" s="25">
        <v>98.063999999999993</v>
      </c>
      <c r="E55" s="25">
        <v>1</v>
      </c>
      <c r="F55" s="25">
        <v>4.1019999999999897</v>
      </c>
    </row>
    <row r="56" spans="1:6" x14ac:dyDescent="0.15">
      <c r="B56" s="25">
        <v>6959</v>
      </c>
      <c r="C56" s="25">
        <v>156.56100000000001</v>
      </c>
      <c r="E56" s="25">
        <v>1</v>
      </c>
      <c r="F56" s="25">
        <v>4.5939999999999941</v>
      </c>
    </row>
    <row r="57" spans="1:6" x14ac:dyDescent="0.15">
      <c r="B57" s="25">
        <v>10844</v>
      </c>
      <c r="C57" s="25">
        <v>215.554</v>
      </c>
      <c r="E57" s="25">
        <v>1</v>
      </c>
      <c r="F57" s="25">
        <v>2.9569999999999936</v>
      </c>
    </row>
    <row r="58" spans="1:6" x14ac:dyDescent="0.15">
      <c r="B58" s="25">
        <v>13921</v>
      </c>
      <c r="C58" s="25">
        <v>262.20400000000001</v>
      </c>
      <c r="E58" s="25">
        <v>1</v>
      </c>
      <c r="F58" s="25">
        <v>3.9370000000000118</v>
      </c>
    </row>
    <row r="59" spans="1:6" x14ac:dyDescent="0.15">
      <c r="B59" s="25">
        <v>17248</v>
      </c>
      <c r="C59" s="25">
        <v>312.70100000000002</v>
      </c>
      <c r="E59" s="25">
        <v>1</v>
      </c>
      <c r="F59" s="25">
        <v>4.4519999999999982</v>
      </c>
    </row>
    <row r="60" spans="1:6" x14ac:dyDescent="0.15">
      <c r="B60" s="25">
        <v>20758</v>
      </c>
      <c r="C60" s="25">
        <v>365.98200000000003</v>
      </c>
      <c r="E60" s="25">
        <v>1</v>
      </c>
      <c r="F60" s="25">
        <v>8.3070000000000164</v>
      </c>
    </row>
    <row r="61" spans="1:6" x14ac:dyDescent="0.15">
      <c r="A61" s="25" t="s">
        <v>131</v>
      </c>
      <c r="B61" s="25">
        <v>370</v>
      </c>
      <c r="C61" s="25">
        <v>31.189</v>
      </c>
      <c r="E61" s="25">
        <v>1</v>
      </c>
      <c r="F61" s="25">
        <v>4.6380000000000017</v>
      </c>
    </row>
    <row r="62" spans="1:6" x14ac:dyDescent="0.15">
      <c r="B62" s="25">
        <v>2804</v>
      </c>
      <c r="C62" s="25">
        <v>68.159000000000006</v>
      </c>
      <c r="E62" s="25">
        <v>1</v>
      </c>
      <c r="F62" s="25">
        <v>3.304000000000002</v>
      </c>
    </row>
    <row r="63" spans="1:6" x14ac:dyDescent="0.15">
      <c r="B63" s="25">
        <v>5336</v>
      </c>
      <c r="C63" s="25">
        <v>106.64</v>
      </c>
      <c r="E63" s="25">
        <v>1</v>
      </c>
      <c r="F63" s="25">
        <v>5.590999999999994</v>
      </c>
    </row>
    <row r="64" spans="1:6" x14ac:dyDescent="0.15">
      <c r="B64" s="25">
        <v>7976</v>
      </c>
      <c r="C64" s="25">
        <v>146.72499999999999</v>
      </c>
      <c r="E64" s="25">
        <v>0</v>
      </c>
      <c r="F64" s="25">
        <v>5.1680000000000064</v>
      </c>
    </row>
    <row r="65" spans="1:6" x14ac:dyDescent="0.15">
      <c r="B65" s="25">
        <v>11188</v>
      </c>
      <c r="C65" s="25">
        <v>195.43899999999999</v>
      </c>
      <c r="E65" s="25">
        <v>1</v>
      </c>
      <c r="F65" s="25">
        <v>3.9819999999999993</v>
      </c>
    </row>
    <row r="66" spans="1:6" x14ac:dyDescent="0.15">
      <c r="B66" s="25">
        <v>18211</v>
      </c>
      <c r="C66" s="25">
        <v>302.37</v>
      </c>
      <c r="E66" s="25">
        <v>1</v>
      </c>
      <c r="F66" s="25">
        <v>4.3389999999999986</v>
      </c>
    </row>
    <row r="67" spans="1:6" x14ac:dyDescent="0.15">
      <c r="B67" s="25">
        <v>21973</v>
      </c>
      <c r="C67" s="25">
        <v>359.47300000000001</v>
      </c>
      <c r="E67" s="25">
        <v>1</v>
      </c>
      <c r="F67" s="25">
        <v>5.3000000000000114</v>
      </c>
    </row>
    <row r="68" spans="1:6" x14ac:dyDescent="0.15">
      <c r="B68" s="25">
        <v>25063</v>
      </c>
      <c r="C68" s="25">
        <v>406.39600000000002</v>
      </c>
      <c r="E68" s="25">
        <v>1</v>
      </c>
      <c r="F68" s="25">
        <v>4.1639999999999873</v>
      </c>
    </row>
    <row r="69" spans="1:6" x14ac:dyDescent="0.15">
      <c r="B69" s="25">
        <v>28282</v>
      </c>
      <c r="C69" s="25">
        <v>455.68900000000002</v>
      </c>
      <c r="E69" s="25">
        <v>0</v>
      </c>
      <c r="F69" s="25">
        <v>4.9800000000000182</v>
      </c>
    </row>
    <row r="70" spans="1:6" x14ac:dyDescent="0.15">
      <c r="A70" s="25" t="s">
        <v>132</v>
      </c>
      <c r="B70" s="25">
        <v>434</v>
      </c>
      <c r="C70" s="25">
        <v>43.466000000000001</v>
      </c>
      <c r="E70" s="25">
        <v>1</v>
      </c>
      <c r="F70" s="25">
        <v>5.8879999999999981</v>
      </c>
    </row>
    <row r="71" spans="1:6" x14ac:dyDescent="0.15">
      <c r="B71" s="25">
        <v>2983</v>
      </c>
      <c r="C71" s="25">
        <v>82.159000000000006</v>
      </c>
      <c r="E71" s="25">
        <v>1</v>
      </c>
      <c r="F71" s="25">
        <v>5.7740000000000009</v>
      </c>
    </row>
    <row r="72" spans="1:6" x14ac:dyDescent="0.15">
      <c r="B72" s="25">
        <v>5140</v>
      </c>
      <c r="C72" s="25">
        <v>114.896</v>
      </c>
      <c r="E72" s="25">
        <v>1</v>
      </c>
      <c r="F72" s="25">
        <v>5.1779999999999973</v>
      </c>
    </row>
    <row r="73" spans="1:6" x14ac:dyDescent="0.15">
      <c r="B73" s="25">
        <v>7519</v>
      </c>
      <c r="C73" s="25">
        <v>150.99799999999999</v>
      </c>
      <c r="E73" s="25">
        <v>1</v>
      </c>
      <c r="F73" s="25">
        <v>7.8569999999999993</v>
      </c>
    </row>
    <row r="74" spans="1:6" x14ac:dyDescent="0.15">
      <c r="B74" s="25">
        <v>10506</v>
      </c>
      <c r="C74" s="25">
        <v>196.34200000000001</v>
      </c>
      <c r="E74" s="25">
        <v>1</v>
      </c>
      <c r="F74" s="25">
        <v>7.2210000000000036</v>
      </c>
    </row>
    <row r="75" spans="1:6" x14ac:dyDescent="0.15">
      <c r="B75" s="25">
        <v>13917</v>
      </c>
      <c r="C75" s="25">
        <v>248.06</v>
      </c>
      <c r="E75" s="25">
        <v>1</v>
      </c>
      <c r="F75" s="25">
        <v>3.9780000000000086</v>
      </c>
    </row>
    <row r="76" spans="1:6" x14ac:dyDescent="0.15">
      <c r="A76" s="25" t="s">
        <v>133</v>
      </c>
      <c r="B76" s="25">
        <v>570</v>
      </c>
      <c r="C76" s="25">
        <v>48.103000000000002</v>
      </c>
      <c r="E76" s="25">
        <v>2</v>
      </c>
      <c r="F76" s="25">
        <v>2.9720000000000013</v>
      </c>
    </row>
    <row r="77" spans="1:6" x14ac:dyDescent="0.15">
      <c r="B77" s="25">
        <v>3158</v>
      </c>
      <c r="C77" s="25">
        <v>87.709000000000003</v>
      </c>
      <c r="E77" s="25" t="s">
        <v>134</v>
      </c>
      <c r="F77" s="25">
        <v>1.6509999999999962</v>
      </c>
    </row>
    <row r="78" spans="1:6" x14ac:dyDescent="0.15">
      <c r="B78" s="25">
        <v>6063</v>
      </c>
      <c r="C78" s="25">
        <v>132.51300000000001</v>
      </c>
      <c r="E78" s="25" t="s">
        <v>127</v>
      </c>
      <c r="F78" s="25">
        <v>1.4440000000000168</v>
      </c>
    </row>
    <row r="79" spans="1:6" x14ac:dyDescent="0.15">
      <c r="B79" s="25">
        <v>9903</v>
      </c>
      <c r="C79" s="25">
        <v>190.72900000000001</v>
      </c>
      <c r="E79" s="25">
        <v>1</v>
      </c>
      <c r="F79" s="25">
        <v>2.7800000000000011</v>
      </c>
    </row>
    <row r="80" spans="1:6" x14ac:dyDescent="0.15">
      <c r="B80" s="25">
        <v>12877</v>
      </c>
      <c r="C80" s="25">
        <v>235.947</v>
      </c>
      <c r="E80" s="25">
        <v>0.5</v>
      </c>
      <c r="F80" s="25">
        <v>3.5169999999999959</v>
      </c>
    </row>
    <row r="81" spans="1:6" x14ac:dyDescent="0.15">
      <c r="B81" s="25">
        <v>16980</v>
      </c>
      <c r="C81" s="25">
        <v>298.34300000000002</v>
      </c>
      <c r="E81" s="25">
        <v>1</v>
      </c>
      <c r="F81" s="25">
        <v>5.1030000000000086</v>
      </c>
    </row>
    <row r="82" spans="1:6" x14ac:dyDescent="0.15">
      <c r="B82" s="25">
        <v>20239</v>
      </c>
      <c r="C82" s="25">
        <v>348.55500000000001</v>
      </c>
      <c r="E82" s="25">
        <v>1</v>
      </c>
      <c r="F82" s="25">
        <v>4.3100000000000023</v>
      </c>
    </row>
    <row r="83" spans="1:6" x14ac:dyDescent="0.15">
      <c r="A83" s="25" t="s">
        <v>42</v>
      </c>
      <c r="B83" s="25">
        <v>303</v>
      </c>
      <c r="C83" s="25">
        <v>27.611000000000001</v>
      </c>
      <c r="E83" s="25">
        <v>1</v>
      </c>
      <c r="F83" s="25">
        <v>3.7839999999999989</v>
      </c>
    </row>
    <row r="84" spans="1:6" x14ac:dyDescent="0.15">
      <c r="B84" s="25">
        <v>3676</v>
      </c>
      <c r="C84" s="25">
        <v>78.971000000000004</v>
      </c>
      <c r="E84" s="25">
        <v>1</v>
      </c>
      <c r="F84" s="25">
        <v>3.2199999999999989</v>
      </c>
    </row>
    <row r="85" spans="1:6" x14ac:dyDescent="0.15">
      <c r="B85" s="25">
        <v>6886</v>
      </c>
      <c r="C85" s="25">
        <v>127.79</v>
      </c>
      <c r="E85" s="25">
        <v>0.5</v>
      </c>
      <c r="F85" s="25">
        <v>3.9969999999999999</v>
      </c>
    </row>
    <row r="86" spans="1:6" x14ac:dyDescent="0.15">
      <c r="B86" s="25">
        <v>11025</v>
      </c>
      <c r="C86" s="25">
        <v>190.959</v>
      </c>
      <c r="E86" s="25">
        <v>1</v>
      </c>
      <c r="F86" s="25">
        <v>3.9519999999999982</v>
      </c>
    </row>
    <row r="87" spans="1:6" x14ac:dyDescent="0.15">
      <c r="B87" s="25">
        <v>17134</v>
      </c>
      <c r="C87" s="25">
        <v>284.149</v>
      </c>
      <c r="E87" s="25">
        <v>1</v>
      </c>
      <c r="F87" s="25">
        <v>3.0889999999999986</v>
      </c>
    </row>
    <row r="88" spans="1:6" x14ac:dyDescent="0.15">
      <c r="B88" s="25">
        <v>20402</v>
      </c>
      <c r="C88" s="25">
        <v>334.26600000000002</v>
      </c>
      <c r="E88" s="25">
        <v>1</v>
      </c>
      <c r="F88" s="25">
        <v>7.0450000000000159</v>
      </c>
    </row>
    <row r="89" spans="1:6" x14ac:dyDescent="0.15">
      <c r="A89" s="25" t="s">
        <v>17</v>
      </c>
      <c r="B89" s="25">
        <v>229</v>
      </c>
      <c r="C89" s="25">
        <v>27.361999999999998</v>
      </c>
      <c r="E89" s="25">
        <v>2</v>
      </c>
      <c r="F89" s="25">
        <v>3.3609999999999971</v>
      </c>
    </row>
    <row r="90" spans="1:6" x14ac:dyDescent="0.15">
      <c r="B90" s="25">
        <v>1805</v>
      </c>
      <c r="C90" s="25">
        <v>51.259</v>
      </c>
      <c r="E90" s="25">
        <v>2</v>
      </c>
      <c r="F90" s="25">
        <v>2.2259999999999991</v>
      </c>
    </row>
    <row r="91" spans="1:6" x14ac:dyDescent="0.15">
      <c r="B91" s="25">
        <v>4384</v>
      </c>
      <c r="C91" s="25">
        <v>90.546000000000006</v>
      </c>
      <c r="E91" s="25">
        <v>1</v>
      </c>
      <c r="F91" s="25">
        <v>3.0630000000000024</v>
      </c>
    </row>
    <row r="92" spans="1:6" x14ac:dyDescent="0.15">
      <c r="B92" s="25">
        <v>6541</v>
      </c>
      <c r="C92" s="25">
        <v>126.89100000000001</v>
      </c>
      <c r="E92" s="25">
        <v>2</v>
      </c>
      <c r="F92" s="25">
        <v>1.6550000000000011</v>
      </c>
    </row>
    <row r="93" spans="1:6" x14ac:dyDescent="0.15">
      <c r="B93" s="25">
        <v>8771</v>
      </c>
      <c r="C93" s="25">
        <v>162.15100000000001</v>
      </c>
      <c r="E93" s="25">
        <v>1</v>
      </c>
      <c r="F93" s="25">
        <v>2.6650000000000205</v>
      </c>
    </row>
    <row r="94" spans="1:6" x14ac:dyDescent="0.15">
      <c r="B94" s="25">
        <v>10831</v>
      </c>
      <c r="C94" s="25">
        <v>196.04900000000001</v>
      </c>
      <c r="E94" s="25">
        <v>1</v>
      </c>
      <c r="F94" s="25">
        <v>2.7849999999999966</v>
      </c>
    </row>
    <row r="95" spans="1:6" x14ac:dyDescent="0.15">
      <c r="B95" s="25">
        <v>13529</v>
      </c>
      <c r="C95" s="25">
        <v>241.59299999999999</v>
      </c>
      <c r="E95" s="25">
        <v>1</v>
      </c>
      <c r="F95" s="25">
        <v>4.6779999999999973</v>
      </c>
    </row>
    <row r="96" spans="1:6" x14ac:dyDescent="0.15">
      <c r="B96" s="25">
        <v>15469</v>
      </c>
      <c r="C96" s="25">
        <v>271.02100000000002</v>
      </c>
      <c r="E96" s="25">
        <v>1</v>
      </c>
      <c r="F96" s="25">
        <v>1.8629999999999995</v>
      </c>
    </row>
    <row r="97" spans="1:6" x14ac:dyDescent="0.15">
      <c r="B97" s="25">
        <v>20501</v>
      </c>
      <c r="C97" s="25">
        <v>347.36500000000001</v>
      </c>
      <c r="E97" s="25">
        <v>1</v>
      </c>
      <c r="F97" s="25">
        <v>3.9110000000000014</v>
      </c>
    </row>
    <row r="98" spans="1:6" x14ac:dyDescent="0.15">
      <c r="B98" s="25">
        <v>22457</v>
      </c>
      <c r="C98" s="25">
        <v>377.11500000000001</v>
      </c>
      <c r="E98" s="25">
        <v>1</v>
      </c>
      <c r="F98" s="25">
        <v>3.0339999999999918</v>
      </c>
    </row>
    <row r="99" spans="1:6" x14ac:dyDescent="0.15">
      <c r="B99" s="25">
        <v>24177</v>
      </c>
      <c r="C99" s="25">
        <v>410.12900000000002</v>
      </c>
      <c r="E99" s="25">
        <v>1</v>
      </c>
      <c r="F99" s="25">
        <v>4.0769999999999982</v>
      </c>
    </row>
    <row r="100" spans="1:6" x14ac:dyDescent="0.15">
      <c r="A100" s="25" t="s">
        <v>18</v>
      </c>
      <c r="B100" s="25">
        <v>2023</v>
      </c>
      <c r="C100" s="25">
        <v>84.950999999999993</v>
      </c>
      <c r="E100" s="25">
        <v>1</v>
      </c>
      <c r="F100" s="25">
        <v>3.9619999999999891</v>
      </c>
    </row>
    <row r="101" spans="1:6" x14ac:dyDescent="0.15">
      <c r="B101" s="25">
        <v>0</v>
      </c>
      <c r="C101" s="25">
        <v>0</v>
      </c>
      <c r="E101" s="25" t="s">
        <v>127</v>
      </c>
      <c r="F101" s="25">
        <v>0</v>
      </c>
    </row>
    <row r="102" spans="1:6" x14ac:dyDescent="0.15">
      <c r="B102" s="25">
        <v>7104</v>
      </c>
      <c r="C102" s="25">
        <v>165.04</v>
      </c>
      <c r="E102" s="25">
        <v>1</v>
      </c>
      <c r="F102" s="25">
        <v>1.5739999999999839</v>
      </c>
    </row>
    <row r="103" spans="1:6" x14ac:dyDescent="0.15">
      <c r="B103" s="25">
        <v>11119</v>
      </c>
      <c r="C103" s="25">
        <v>228.768</v>
      </c>
      <c r="E103" s="25">
        <v>1</v>
      </c>
      <c r="F103" s="25">
        <v>6.2530000000000143</v>
      </c>
    </row>
    <row r="104" spans="1:6" x14ac:dyDescent="0.15">
      <c r="B104" s="25">
        <v>15524</v>
      </c>
      <c r="C104" s="25">
        <v>295.82600000000002</v>
      </c>
      <c r="E104" s="25">
        <v>1</v>
      </c>
      <c r="F104" s="25">
        <v>9.0790000000000077</v>
      </c>
    </row>
    <row r="105" spans="1:6" x14ac:dyDescent="0.15">
      <c r="B105" s="25">
        <v>19151</v>
      </c>
      <c r="C105" s="25">
        <v>351.01600000000002</v>
      </c>
      <c r="E105" s="25" t="s">
        <v>127</v>
      </c>
      <c r="F105" s="25">
        <v>2.257000000000005</v>
      </c>
    </row>
    <row r="106" spans="1:6" x14ac:dyDescent="0.15">
      <c r="B106" s="25">
        <v>23561</v>
      </c>
      <c r="C106" s="25">
        <v>424.13600000000002</v>
      </c>
      <c r="E106" s="25">
        <v>1</v>
      </c>
      <c r="F106" s="25">
        <v>8.5600000000000023</v>
      </c>
    </row>
    <row r="107" spans="1:6" x14ac:dyDescent="0.15">
      <c r="A107" s="25" t="s">
        <v>135</v>
      </c>
      <c r="B107" s="25" t="s">
        <v>136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4"/>
  <sheetViews>
    <sheetView workbookViewId="0">
      <selection activeCell="G15" sqref="G15"/>
    </sheetView>
  </sheetViews>
  <sheetFormatPr defaultColWidth="9" defaultRowHeight="13.5" x14ac:dyDescent="0.15"/>
  <cols>
    <col min="1" max="1" width="13.375" style="43" customWidth="1"/>
    <col min="2" max="3" width="9" style="43"/>
    <col min="4" max="4" width="9.5" style="43" customWidth="1"/>
    <col min="5" max="16384" width="9" style="4"/>
  </cols>
  <sheetData>
    <row r="1" spans="1:4" x14ac:dyDescent="0.15">
      <c r="A1" s="43" t="s">
        <v>171</v>
      </c>
      <c r="B1" s="43" t="s">
        <v>97</v>
      </c>
      <c r="C1" s="43" t="s">
        <v>98</v>
      </c>
      <c r="D1" s="43" t="s">
        <v>99</v>
      </c>
    </row>
    <row r="2" spans="1:4" x14ac:dyDescent="0.15">
      <c r="A2" s="44" t="s">
        <v>100</v>
      </c>
      <c r="B2" s="43">
        <v>2</v>
      </c>
      <c r="C2" s="43">
        <v>2.8199999999999932</v>
      </c>
      <c r="D2" s="43">
        <v>20180404</v>
      </c>
    </row>
    <row r="3" spans="1:4" x14ac:dyDescent="0.15">
      <c r="B3" s="44" t="s">
        <v>101</v>
      </c>
      <c r="C3" s="43">
        <v>2.5930000000000177</v>
      </c>
    </row>
    <row r="4" spans="1:4" x14ac:dyDescent="0.15">
      <c r="B4" s="43">
        <v>3</v>
      </c>
      <c r="C4" s="43">
        <v>2.6340000000000146</v>
      </c>
    </row>
    <row r="5" spans="1:4" x14ac:dyDescent="0.15">
      <c r="B5" s="43">
        <v>2</v>
      </c>
      <c r="C5" s="43">
        <v>1.4830000000000041</v>
      </c>
    </row>
    <row r="6" spans="1:4" x14ac:dyDescent="0.15">
      <c r="B6" s="43">
        <v>2</v>
      </c>
      <c r="C6" s="43">
        <v>2.9209999999999354</v>
      </c>
    </row>
    <row r="7" spans="1:4" x14ac:dyDescent="0.15">
      <c r="B7" s="43">
        <v>1</v>
      </c>
      <c r="C7" s="43">
        <v>2.0589999999999691</v>
      </c>
    </row>
    <row r="8" spans="1:4" x14ac:dyDescent="0.15">
      <c r="B8" s="43">
        <v>1</v>
      </c>
      <c r="C8" s="43">
        <v>3.5270000000000437</v>
      </c>
    </row>
    <row r="9" spans="1:4" x14ac:dyDescent="0.15">
      <c r="A9" s="44" t="s">
        <v>102</v>
      </c>
      <c r="B9" s="44" t="s">
        <v>103</v>
      </c>
      <c r="C9" s="43">
        <v>1.4720000000000084</v>
      </c>
    </row>
    <row r="10" spans="1:4" x14ac:dyDescent="0.15">
      <c r="B10" s="43">
        <v>2</v>
      </c>
      <c r="C10" s="43">
        <v>2.2410000000000139</v>
      </c>
    </row>
    <row r="11" spans="1:4" x14ac:dyDescent="0.15">
      <c r="B11" s="43">
        <v>1</v>
      </c>
      <c r="C11" s="43">
        <v>3.4730000000000132</v>
      </c>
    </row>
    <row r="12" spans="1:4" x14ac:dyDescent="0.15">
      <c r="B12" s="43">
        <v>1</v>
      </c>
      <c r="C12" s="43">
        <v>4.3000000000000114</v>
      </c>
    </row>
    <row r="13" spans="1:4" x14ac:dyDescent="0.15">
      <c r="B13" s="43">
        <v>1</v>
      </c>
      <c r="C13" s="43">
        <v>4.5720000000000027</v>
      </c>
    </row>
    <row r="14" spans="1:4" x14ac:dyDescent="0.15">
      <c r="B14" s="43">
        <v>1</v>
      </c>
      <c r="C14" s="43">
        <v>5.7309999999999945</v>
      </c>
    </row>
    <row r="15" spans="1:4" x14ac:dyDescent="0.15">
      <c r="B15" s="43">
        <v>1</v>
      </c>
      <c r="C15" s="43">
        <v>8.0180000000000291</v>
      </c>
    </row>
    <row r="16" spans="1:4" x14ac:dyDescent="0.15">
      <c r="B16" s="43">
        <v>1</v>
      </c>
      <c r="C16" s="43">
        <v>3.375</v>
      </c>
    </row>
    <row r="17" spans="1:3" x14ac:dyDescent="0.15">
      <c r="B17" s="43">
        <v>0.5</v>
      </c>
      <c r="C17" s="43">
        <v>5.6559999999999491</v>
      </c>
    </row>
    <row r="18" spans="1:3" x14ac:dyDescent="0.15">
      <c r="B18" s="43">
        <v>1</v>
      </c>
      <c r="C18" s="43">
        <v>2.3930000000000291</v>
      </c>
    </row>
    <row r="19" spans="1:3" x14ac:dyDescent="0.15">
      <c r="A19" s="44" t="s">
        <v>104</v>
      </c>
      <c r="B19" s="43">
        <v>1</v>
      </c>
      <c r="C19" s="43">
        <v>2.2669999999999959</v>
      </c>
    </row>
    <row r="20" spans="1:3" x14ac:dyDescent="0.15">
      <c r="B20" s="43">
        <v>1</v>
      </c>
      <c r="C20" s="43">
        <v>3.3470000000000084</v>
      </c>
    </row>
    <row r="21" spans="1:3" x14ac:dyDescent="0.15">
      <c r="B21" s="43">
        <v>1</v>
      </c>
      <c r="C21" s="43">
        <v>3.7450000000000045</v>
      </c>
    </row>
    <row r="22" spans="1:3" x14ac:dyDescent="0.15">
      <c r="B22" s="43">
        <v>0.5</v>
      </c>
      <c r="C22" s="43">
        <v>3.6779999999999973</v>
      </c>
    </row>
    <row r="23" spans="1:3" x14ac:dyDescent="0.15">
      <c r="B23" s="43">
        <v>1</v>
      </c>
      <c r="C23" s="43">
        <v>3.7090000000000032</v>
      </c>
    </row>
    <row r="24" spans="1:3" x14ac:dyDescent="0.15">
      <c r="A24" s="44" t="s">
        <v>105</v>
      </c>
      <c r="B24" s="43">
        <v>2</v>
      </c>
      <c r="C24" s="43">
        <v>1.820999999999998</v>
      </c>
    </row>
    <row r="25" spans="1:3" x14ac:dyDescent="0.15">
      <c r="B25" s="43">
        <v>1</v>
      </c>
      <c r="C25" s="43">
        <v>3.4110000000000014</v>
      </c>
    </row>
    <row r="26" spans="1:3" x14ac:dyDescent="0.15">
      <c r="B26" s="43">
        <v>1</v>
      </c>
      <c r="C26" s="43">
        <v>2.328000000000003</v>
      </c>
    </row>
    <row r="27" spans="1:3" x14ac:dyDescent="0.15">
      <c r="B27" s="43">
        <v>1</v>
      </c>
      <c r="C27" s="43">
        <v>5.6699999999999875</v>
      </c>
    </row>
    <row r="28" spans="1:3" x14ac:dyDescent="0.15">
      <c r="B28" s="43">
        <v>1</v>
      </c>
      <c r="C28" s="43">
        <v>4.0260000000000105</v>
      </c>
    </row>
    <row r="29" spans="1:3" x14ac:dyDescent="0.15">
      <c r="B29" s="43">
        <v>1</v>
      </c>
      <c r="C29" s="43">
        <v>3.3249999999999886</v>
      </c>
    </row>
    <row r="30" spans="1:3" x14ac:dyDescent="0.15">
      <c r="B30" s="43">
        <v>2</v>
      </c>
      <c r="C30" s="43">
        <v>2.3530000000000086</v>
      </c>
    </row>
    <row r="31" spans="1:3" x14ac:dyDescent="0.15">
      <c r="B31" s="43">
        <v>1</v>
      </c>
      <c r="C31" s="43">
        <v>4.007000000000005</v>
      </c>
    </row>
    <row r="32" spans="1:3" x14ac:dyDescent="0.15">
      <c r="A32" s="44" t="s">
        <v>106</v>
      </c>
      <c r="B32" s="43">
        <v>2</v>
      </c>
      <c r="C32" s="43">
        <v>3.4069999999999965</v>
      </c>
    </row>
    <row r="33" spans="1:3" x14ac:dyDescent="0.15">
      <c r="B33" s="43">
        <v>2</v>
      </c>
      <c r="C33" s="43">
        <v>2.9959999999999809</v>
      </c>
    </row>
    <row r="34" spans="1:3" x14ac:dyDescent="0.15">
      <c r="B34" s="43">
        <v>2</v>
      </c>
      <c r="C34" s="43">
        <v>3.9979999999999905</v>
      </c>
    </row>
    <row r="35" spans="1:3" x14ac:dyDescent="0.15">
      <c r="B35" s="43">
        <v>2</v>
      </c>
      <c r="C35" s="43">
        <v>2.5790000000000077</v>
      </c>
    </row>
    <row r="36" spans="1:3" x14ac:dyDescent="0.15">
      <c r="B36" s="43">
        <v>1</v>
      </c>
      <c r="C36" s="43">
        <v>4.4010000000000105</v>
      </c>
    </row>
    <row r="37" spans="1:3" x14ac:dyDescent="0.15">
      <c r="B37" s="43">
        <v>1</v>
      </c>
      <c r="C37" s="43">
        <v>6.4689999999999941</v>
      </c>
    </row>
    <row r="38" spans="1:3" x14ac:dyDescent="0.15">
      <c r="B38" s="43">
        <v>1</v>
      </c>
      <c r="C38" s="43">
        <v>5.9239999999999782</v>
      </c>
    </row>
    <row r="39" spans="1:3" x14ac:dyDescent="0.15">
      <c r="B39" s="43">
        <v>1</v>
      </c>
      <c r="C39" s="43">
        <v>4.7900000000000205</v>
      </c>
    </row>
    <row r="40" spans="1:3" x14ac:dyDescent="0.15">
      <c r="B40" s="43">
        <v>1</v>
      </c>
      <c r="C40" s="43">
        <v>4.9189999999999827</v>
      </c>
    </row>
    <row r="41" spans="1:3" x14ac:dyDescent="0.15">
      <c r="A41" s="44" t="s">
        <v>107</v>
      </c>
      <c r="B41" s="43">
        <v>0.5</v>
      </c>
      <c r="C41" s="43">
        <v>2.5130000000000052</v>
      </c>
    </row>
    <row r="42" spans="1:3" x14ac:dyDescent="0.15">
      <c r="B42" s="43">
        <v>1</v>
      </c>
      <c r="C42" s="43">
        <v>2.9689999999999941</v>
      </c>
    </row>
    <row r="43" spans="1:3" x14ac:dyDescent="0.15">
      <c r="B43" s="43">
        <v>1</v>
      </c>
      <c r="C43" s="43">
        <v>3.6430000000000007</v>
      </c>
    </row>
    <row r="44" spans="1:3" x14ac:dyDescent="0.15">
      <c r="B44" s="43">
        <v>1</v>
      </c>
      <c r="C44" s="43">
        <v>5.2789999999999964</v>
      </c>
    </row>
    <row r="45" spans="1:3" x14ac:dyDescent="0.15">
      <c r="B45" s="43">
        <v>1</v>
      </c>
      <c r="C45" s="43">
        <v>7.1999999999999886</v>
      </c>
    </row>
    <row r="46" spans="1:3" x14ac:dyDescent="0.15">
      <c r="A46" s="44" t="s">
        <v>108</v>
      </c>
      <c r="B46" s="43">
        <v>1</v>
      </c>
      <c r="C46" s="43">
        <v>3.8960000000000008</v>
      </c>
    </row>
    <row r="47" spans="1:3" x14ac:dyDescent="0.15">
      <c r="B47" s="43">
        <v>1</v>
      </c>
      <c r="C47" s="43">
        <v>4.6370000000000005</v>
      </c>
    </row>
    <row r="48" spans="1:3" x14ac:dyDescent="0.15">
      <c r="B48" s="43">
        <v>1</v>
      </c>
      <c r="C48" s="43">
        <v>4.4399999999999977</v>
      </c>
    </row>
    <row r="49" spans="1:3" x14ac:dyDescent="0.15">
      <c r="B49" s="43">
        <v>1</v>
      </c>
      <c r="C49" s="43">
        <v>7.40300000000002</v>
      </c>
    </row>
    <row r="50" spans="1:3" x14ac:dyDescent="0.15">
      <c r="B50" s="43">
        <v>1</v>
      </c>
      <c r="C50" s="43">
        <v>4.8940000000000055</v>
      </c>
    </row>
    <row r="51" spans="1:3" x14ac:dyDescent="0.15">
      <c r="B51" s="43">
        <v>1</v>
      </c>
      <c r="C51" s="43">
        <v>5.242999999999995</v>
      </c>
    </row>
    <row r="52" spans="1:3" x14ac:dyDescent="0.15">
      <c r="B52" s="43">
        <v>1</v>
      </c>
      <c r="C52" s="43">
        <v>5.7210000000000036</v>
      </c>
    </row>
    <row r="53" spans="1:3" x14ac:dyDescent="0.15">
      <c r="B53" s="43">
        <v>1</v>
      </c>
      <c r="C53" s="43">
        <v>3.6000000000000227</v>
      </c>
    </row>
    <row r="54" spans="1:3" x14ac:dyDescent="0.15">
      <c r="A54" s="44" t="s">
        <v>109</v>
      </c>
      <c r="B54" s="43">
        <v>2</v>
      </c>
      <c r="C54" s="43">
        <v>2.1550000000000011</v>
      </c>
    </row>
    <row r="55" spans="1:3" x14ac:dyDescent="0.15">
      <c r="B55" s="43">
        <v>1</v>
      </c>
      <c r="C55" s="43">
        <v>3.6069999999999993</v>
      </c>
    </row>
    <row r="56" spans="1:3" x14ac:dyDescent="0.15">
      <c r="B56" s="43">
        <v>2</v>
      </c>
      <c r="C56" s="43">
        <v>3.4519999999999982</v>
      </c>
    </row>
    <row r="57" spans="1:3" x14ac:dyDescent="0.15">
      <c r="B57" s="43">
        <v>2</v>
      </c>
      <c r="C57" s="43">
        <v>2.9739999999999895</v>
      </c>
    </row>
    <row r="58" spans="1:3" x14ac:dyDescent="0.15">
      <c r="B58" s="43">
        <v>2</v>
      </c>
      <c r="C58" s="43">
        <v>4.2880000000000109</v>
      </c>
    </row>
    <row r="59" spans="1:3" x14ac:dyDescent="0.15">
      <c r="B59" s="43">
        <v>1</v>
      </c>
      <c r="C59" s="43">
        <v>4.6030000000000086</v>
      </c>
    </row>
    <row r="60" spans="1:3" x14ac:dyDescent="0.15">
      <c r="A60" s="44" t="s">
        <v>110</v>
      </c>
      <c r="B60" s="43">
        <v>1</v>
      </c>
      <c r="C60" s="43">
        <v>3.3220000000000027</v>
      </c>
    </row>
    <row r="61" spans="1:3" x14ac:dyDescent="0.15">
      <c r="B61" s="43">
        <v>1</v>
      </c>
      <c r="C61" s="43">
        <v>6.4150000000000205</v>
      </c>
    </row>
    <row r="62" spans="1:3" x14ac:dyDescent="0.15">
      <c r="B62" s="43">
        <v>1</v>
      </c>
      <c r="C62" s="43">
        <v>5.2270000000000039</v>
      </c>
    </row>
    <row r="63" spans="1:3" x14ac:dyDescent="0.15">
      <c r="B63" s="43">
        <v>1</v>
      </c>
      <c r="C63" s="43">
        <v>3.6879999999999882</v>
      </c>
    </row>
    <row r="64" spans="1:3" x14ac:dyDescent="0.15">
      <c r="B64" s="43">
        <v>1</v>
      </c>
      <c r="C64" s="43">
        <v>5.1539999999999964</v>
      </c>
    </row>
    <row r="65" spans="1:3" x14ac:dyDescent="0.15">
      <c r="B65" s="43">
        <v>0</v>
      </c>
      <c r="C65" s="43">
        <v>9.2959999999999923</v>
      </c>
    </row>
    <row r="66" spans="1:3" x14ac:dyDescent="0.15">
      <c r="B66" s="43">
        <v>1</v>
      </c>
      <c r="C66" s="43">
        <v>8.4739999999999895</v>
      </c>
    </row>
    <row r="67" spans="1:3" x14ac:dyDescent="0.15">
      <c r="B67" s="43">
        <v>1</v>
      </c>
      <c r="C67" s="43">
        <v>6.6770000000000209</v>
      </c>
    </row>
    <row r="68" spans="1:3" x14ac:dyDescent="0.15">
      <c r="B68" s="43">
        <v>1</v>
      </c>
      <c r="C68" s="43">
        <v>8.1140000000000327</v>
      </c>
    </row>
    <row r="69" spans="1:3" x14ac:dyDescent="0.15">
      <c r="A69" s="44" t="s">
        <v>111</v>
      </c>
      <c r="B69" s="44" t="s">
        <v>112</v>
      </c>
      <c r="C69" s="43">
        <v>0.68700000000001182</v>
      </c>
    </row>
    <row r="70" spans="1:3" x14ac:dyDescent="0.15">
      <c r="B70" s="43">
        <v>1</v>
      </c>
      <c r="C70" s="43">
        <v>1.8930000000000007</v>
      </c>
    </row>
    <row r="71" spans="1:3" x14ac:dyDescent="0.15">
      <c r="B71" s="43">
        <v>2</v>
      </c>
      <c r="C71" s="43">
        <v>3.9680000000000177</v>
      </c>
    </row>
    <row r="72" spans="1:3" x14ac:dyDescent="0.15">
      <c r="B72" s="43">
        <v>1</v>
      </c>
      <c r="C72" s="43">
        <v>4.2000000000000171</v>
      </c>
    </row>
    <row r="73" spans="1:3" x14ac:dyDescent="0.15">
      <c r="B73" s="43">
        <v>1</v>
      </c>
      <c r="C73" s="43">
        <v>4.2450000000000045</v>
      </c>
    </row>
    <row r="74" spans="1:3" x14ac:dyDescent="0.15">
      <c r="B74" s="43">
        <v>1</v>
      </c>
      <c r="C74" s="43">
        <v>4.6940000000000168</v>
      </c>
    </row>
    <row r="75" spans="1:3" x14ac:dyDescent="0.15">
      <c r="B75" s="43">
        <v>1</v>
      </c>
      <c r="C75" s="43">
        <v>5.2529999999999859</v>
      </c>
    </row>
    <row r="76" spans="1:3" x14ac:dyDescent="0.15">
      <c r="B76" s="43">
        <v>1</v>
      </c>
      <c r="C76" s="43">
        <v>5.3240000000000123</v>
      </c>
    </row>
    <row r="77" spans="1:3" x14ac:dyDescent="0.15">
      <c r="B77" s="43">
        <v>1</v>
      </c>
      <c r="C77" s="43">
        <v>7.0450000000000159</v>
      </c>
    </row>
    <row r="78" spans="1:3" x14ac:dyDescent="0.15">
      <c r="A78" s="44" t="s">
        <v>113</v>
      </c>
      <c r="B78" s="43">
        <v>1</v>
      </c>
      <c r="C78" s="43">
        <v>3.0289999999999964</v>
      </c>
    </row>
    <row r="79" spans="1:3" x14ac:dyDescent="0.15">
      <c r="B79" s="43">
        <v>2</v>
      </c>
      <c r="C79" s="43">
        <v>2.7049999999999841</v>
      </c>
    </row>
    <row r="80" spans="1:3" x14ac:dyDescent="0.15">
      <c r="B80" s="43">
        <v>1</v>
      </c>
      <c r="C80" s="43">
        <v>3.5720000000000027</v>
      </c>
    </row>
    <row r="81" spans="1:3" x14ac:dyDescent="0.15">
      <c r="B81" s="43">
        <v>1</v>
      </c>
      <c r="C81" s="43">
        <v>4.4660000000000082</v>
      </c>
    </row>
    <row r="82" spans="1:3" x14ac:dyDescent="0.15">
      <c r="B82" s="43">
        <v>1</v>
      </c>
      <c r="C82" s="43">
        <v>2.7160000000000082</v>
      </c>
    </row>
    <row r="83" spans="1:3" x14ac:dyDescent="0.15">
      <c r="A83" s="44" t="s">
        <v>114</v>
      </c>
      <c r="B83" s="43">
        <v>0.5</v>
      </c>
      <c r="C83" s="43">
        <v>4.2189999999999941</v>
      </c>
    </row>
    <row r="84" spans="1:3" x14ac:dyDescent="0.15">
      <c r="B84" s="43">
        <v>1</v>
      </c>
      <c r="C84" s="43">
        <v>6.7309999999999945</v>
      </c>
    </row>
    <row r="85" spans="1:3" x14ac:dyDescent="0.15">
      <c r="B85" s="43">
        <v>1</v>
      </c>
      <c r="C85" s="43">
        <v>7.5889999999999986</v>
      </c>
    </row>
    <row r="86" spans="1:3" x14ac:dyDescent="0.15">
      <c r="B86" s="43">
        <v>1</v>
      </c>
      <c r="C86" s="43">
        <v>7.8830000000000382</v>
      </c>
    </row>
    <row r="87" spans="1:3" x14ac:dyDescent="0.15">
      <c r="B87" s="43">
        <v>1</v>
      </c>
      <c r="C87" s="43">
        <v>5.8619999999999663</v>
      </c>
    </row>
    <row r="88" spans="1:3" x14ac:dyDescent="0.15">
      <c r="B88" s="43">
        <v>1</v>
      </c>
      <c r="C88" s="43">
        <v>6.1599999999999682</v>
      </c>
    </row>
    <row r="89" spans="1:3" x14ac:dyDescent="0.15">
      <c r="B89" s="43">
        <v>1</v>
      </c>
      <c r="C89" s="43">
        <v>4.8350000000000364</v>
      </c>
    </row>
    <row r="90" spans="1:3" x14ac:dyDescent="0.15">
      <c r="B90" s="43">
        <v>1</v>
      </c>
      <c r="C90" s="43">
        <v>8.5030000000000427</v>
      </c>
    </row>
    <row r="91" spans="1:3" x14ac:dyDescent="0.15">
      <c r="A91" s="44" t="s">
        <v>115</v>
      </c>
      <c r="B91" s="43">
        <v>1</v>
      </c>
      <c r="C91" s="43">
        <v>3.3070000000000022</v>
      </c>
    </row>
    <row r="92" spans="1:3" x14ac:dyDescent="0.15">
      <c r="B92" s="43">
        <v>1</v>
      </c>
      <c r="C92" s="43">
        <v>3.0840000000000032</v>
      </c>
    </row>
    <row r="93" spans="1:3" x14ac:dyDescent="0.15">
      <c r="B93" s="43">
        <v>0</v>
      </c>
      <c r="C93" s="43">
        <v>1.7669999999999959</v>
      </c>
    </row>
    <row r="94" spans="1:3" x14ac:dyDescent="0.15">
      <c r="B94" s="43">
        <v>1</v>
      </c>
      <c r="C94" s="43">
        <v>4.4619999999999891</v>
      </c>
    </row>
    <row r="95" spans="1:3" x14ac:dyDescent="0.15">
      <c r="B95" s="43">
        <v>1</v>
      </c>
      <c r="C95" s="43">
        <v>2.8460000000000036</v>
      </c>
    </row>
    <row r="96" spans="1:3" x14ac:dyDescent="0.15">
      <c r="B96" s="43">
        <v>1</v>
      </c>
      <c r="C96" s="43">
        <v>6.1809999999999832</v>
      </c>
    </row>
    <row r="97" spans="1:3" x14ac:dyDescent="0.15">
      <c r="B97" s="43">
        <v>1</v>
      </c>
      <c r="C97" s="43">
        <v>7.7309999999999945</v>
      </c>
    </row>
    <row r="98" spans="1:3" x14ac:dyDescent="0.15">
      <c r="B98" s="43">
        <v>1</v>
      </c>
      <c r="C98" s="43">
        <v>3.2110000000000127</v>
      </c>
    </row>
    <row r="99" spans="1:3" x14ac:dyDescent="0.15">
      <c r="A99" s="44" t="s">
        <v>116</v>
      </c>
      <c r="B99" s="43">
        <v>3</v>
      </c>
      <c r="C99" s="43">
        <v>1.9470000000000027</v>
      </c>
    </row>
    <row r="100" spans="1:3" x14ac:dyDescent="0.15">
      <c r="B100" s="43">
        <v>2</v>
      </c>
      <c r="C100" s="43">
        <v>1.695999999999998</v>
      </c>
    </row>
    <row r="101" spans="1:3" x14ac:dyDescent="0.15">
      <c r="B101" s="43">
        <v>0.5</v>
      </c>
      <c r="C101" s="43">
        <v>3.5869999999999891</v>
      </c>
    </row>
    <row r="102" spans="1:3" x14ac:dyDescent="0.15">
      <c r="B102" s="43">
        <v>2</v>
      </c>
      <c r="C102" s="43">
        <v>3.5480000000000018</v>
      </c>
    </row>
    <row r="103" spans="1:3" x14ac:dyDescent="0.15">
      <c r="B103" s="43">
        <v>1</v>
      </c>
      <c r="C103" s="43">
        <v>1.1349999999999909</v>
      </c>
    </row>
    <row r="104" spans="1:3" x14ac:dyDescent="0.15">
      <c r="B104" s="43">
        <v>1</v>
      </c>
      <c r="C104" s="43">
        <v>5.5360000000000014</v>
      </c>
    </row>
    <row r="105" spans="1:3" x14ac:dyDescent="0.15">
      <c r="A105" s="44" t="s">
        <v>117</v>
      </c>
      <c r="B105" s="43">
        <v>3</v>
      </c>
      <c r="C105" s="43">
        <v>0.99899999999999523</v>
      </c>
    </row>
    <row r="106" spans="1:3" x14ac:dyDescent="0.15">
      <c r="B106" s="43">
        <v>2</v>
      </c>
      <c r="C106" s="43">
        <v>2.6240000000000094</v>
      </c>
    </row>
    <row r="107" spans="1:3" x14ac:dyDescent="0.15">
      <c r="B107" s="43">
        <v>1</v>
      </c>
      <c r="C107" s="43">
        <v>2.8670000000000186</v>
      </c>
    </row>
    <row r="108" spans="1:3" x14ac:dyDescent="0.15">
      <c r="B108" s="43">
        <v>1</v>
      </c>
      <c r="C108" s="43">
        <v>4.3889999999999816</v>
      </c>
    </row>
    <row r="109" spans="1:3" x14ac:dyDescent="0.15">
      <c r="B109" s="43">
        <v>1</v>
      </c>
      <c r="C109" s="43">
        <v>2.1089999999999804</v>
      </c>
    </row>
    <row r="110" spans="1:3" x14ac:dyDescent="0.15">
      <c r="B110" s="43">
        <v>1</v>
      </c>
      <c r="C110" s="43">
        <v>4.632000000000005</v>
      </c>
    </row>
    <row r="111" spans="1:3" x14ac:dyDescent="0.15">
      <c r="B111" s="43">
        <v>1</v>
      </c>
      <c r="C111" s="43">
        <v>4.3050000000000068</v>
      </c>
    </row>
    <row r="112" spans="1:3" x14ac:dyDescent="0.15">
      <c r="B112" s="43">
        <v>1</v>
      </c>
      <c r="C112" s="43">
        <v>3.0169999999999959</v>
      </c>
    </row>
    <row r="113" spans="1:3" x14ac:dyDescent="0.15">
      <c r="B113" s="43">
        <v>1</v>
      </c>
      <c r="C113" s="43">
        <v>4.2579999999999814</v>
      </c>
    </row>
    <row r="114" spans="1:3" x14ac:dyDescent="0.15">
      <c r="B114" s="43">
        <v>1</v>
      </c>
      <c r="C114" s="43">
        <v>3.5869999999999891</v>
      </c>
    </row>
    <row r="115" spans="1:3" x14ac:dyDescent="0.15">
      <c r="A115" s="44" t="s">
        <v>118</v>
      </c>
      <c r="B115" s="43">
        <v>2</v>
      </c>
      <c r="C115" s="43">
        <v>3.3249999999999886</v>
      </c>
    </row>
    <row r="116" spans="1:3" x14ac:dyDescent="0.15">
      <c r="B116" s="43">
        <v>1</v>
      </c>
      <c r="C116" s="43">
        <v>3.1139999999999759</v>
      </c>
    </row>
    <row r="117" spans="1:3" x14ac:dyDescent="0.15">
      <c r="B117" s="43">
        <v>0.5</v>
      </c>
      <c r="C117" s="43">
        <v>2.8480000000000132</v>
      </c>
    </row>
    <row r="118" spans="1:3" x14ac:dyDescent="0.15">
      <c r="B118" s="43">
        <v>1</v>
      </c>
      <c r="C118" s="43">
        <v>2.73599999999999</v>
      </c>
    </row>
    <row r="119" spans="1:3" x14ac:dyDescent="0.15">
      <c r="B119" s="43">
        <v>1</v>
      </c>
      <c r="C119" s="43">
        <v>3.3199999999999932</v>
      </c>
    </row>
    <row r="120" spans="1:3" x14ac:dyDescent="0.15">
      <c r="B120" s="43">
        <v>1</v>
      </c>
      <c r="C120" s="43">
        <v>2.8009999999999877</v>
      </c>
    </row>
    <row r="121" spans="1:3" x14ac:dyDescent="0.15">
      <c r="B121" s="43">
        <v>1</v>
      </c>
      <c r="C121" s="43">
        <v>3.3419999999999845</v>
      </c>
    </row>
    <row r="122" spans="1:3" x14ac:dyDescent="0.15">
      <c r="B122" s="43">
        <v>1</v>
      </c>
      <c r="C122" s="43">
        <v>4.5620000000000118</v>
      </c>
    </row>
    <row r="123" spans="1:3" x14ac:dyDescent="0.15">
      <c r="B123" s="43">
        <v>1</v>
      </c>
      <c r="C123" s="43">
        <v>6.0310000000000059</v>
      </c>
    </row>
    <row r="124" spans="1:3" x14ac:dyDescent="0.15">
      <c r="B124" s="43">
        <v>0.5</v>
      </c>
      <c r="C124" s="43">
        <v>2.9619999999999891</v>
      </c>
    </row>
    <row r="125" spans="1:3" x14ac:dyDescent="0.15">
      <c r="A125" s="44" t="s">
        <v>119</v>
      </c>
      <c r="B125" s="43">
        <v>2</v>
      </c>
      <c r="C125" s="43">
        <v>1.7520000000000095</v>
      </c>
    </row>
    <row r="126" spans="1:3" x14ac:dyDescent="0.15">
      <c r="B126" s="43">
        <v>3</v>
      </c>
      <c r="C126" s="43">
        <v>0</v>
      </c>
    </row>
    <row r="127" spans="1:3" x14ac:dyDescent="0.15">
      <c r="B127" s="43">
        <v>2</v>
      </c>
      <c r="C127" s="43">
        <v>1.578000000000003</v>
      </c>
    </row>
    <row r="128" spans="1:3" x14ac:dyDescent="0.15">
      <c r="B128" s="43">
        <v>1</v>
      </c>
      <c r="C128" s="43">
        <v>2.8569999999999993</v>
      </c>
    </row>
    <row r="129" spans="1:3" x14ac:dyDescent="0.15">
      <c r="B129" s="43">
        <v>1</v>
      </c>
      <c r="C129" s="43">
        <v>3.6589999999999918</v>
      </c>
    </row>
    <row r="130" spans="1:3" x14ac:dyDescent="0.15">
      <c r="B130" s="43">
        <v>1</v>
      </c>
      <c r="C130" s="43">
        <v>2.0289999999999964</v>
      </c>
    </row>
    <row r="131" spans="1:3" x14ac:dyDescent="0.15">
      <c r="B131" s="43">
        <v>1</v>
      </c>
      <c r="C131" s="43">
        <v>4.0720000000000027</v>
      </c>
    </row>
    <row r="132" spans="1:3" x14ac:dyDescent="0.15">
      <c r="B132" s="43">
        <v>2</v>
      </c>
      <c r="C132" s="43">
        <v>1.9739999999999895</v>
      </c>
    </row>
    <row r="133" spans="1:3" x14ac:dyDescent="0.15">
      <c r="A133" s="44" t="s">
        <v>120</v>
      </c>
      <c r="B133" s="43">
        <v>1</v>
      </c>
      <c r="C133" s="43">
        <v>3.0290000000000106</v>
      </c>
    </row>
    <row r="134" spans="1:3" x14ac:dyDescent="0.15">
      <c r="B134" s="43">
        <v>1</v>
      </c>
      <c r="C134" s="43">
        <v>2.625</v>
      </c>
    </row>
    <row r="135" spans="1:3" x14ac:dyDescent="0.15">
      <c r="B135" s="43">
        <v>1</v>
      </c>
      <c r="C135" s="43">
        <v>4.1919999999999789</v>
      </c>
    </row>
    <row r="136" spans="1:3" x14ac:dyDescent="0.15">
      <c r="B136" s="43">
        <v>1</v>
      </c>
      <c r="C136" s="43">
        <v>2.8179999999999836</v>
      </c>
    </row>
    <row r="137" spans="1:3" x14ac:dyDescent="0.15">
      <c r="B137" s="43">
        <v>1</v>
      </c>
      <c r="C137" s="43">
        <v>4.0939999999999941</v>
      </c>
    </row>
    <row r="138" spans="1:3" x14ac:dyDescent="0.15">
      <c r="B138" s="43">
        <v>1</v>
      </c>
      <c r="C138" s="43">
        <v>2.9379999999999882</v>
      </c>
    </row>
    <row r="139" spans="1:3" x14ac:dyDescent="0.15">
      <c r="B139" s="43">
        <v>0</v>
      </c>
      <c r="C139" s="43">
        <v>4.3489999999999895</v>
      </c>
    </row>
    <row r="140" spans="1:3" x14ac:dyDescent="0.15">
      <c r="B140" s="43">
        <v>1</v>
      </c>
      <c r="C140" s="43">
        <v>8.7199999999999704</v>
      </c>
    </row>
    <row r="141" spans="1:3" x14ac:dyDescent="0.15">
      <c r="B141" s="43">
        <v>0.5</v>
      </c>
      <c r="C141" s="43">
        <v>4.6129999999999995</v>
      </c>
    </row>
    <row r="142" spans="1:3" x14ac:dyDescent="0.15">
      <c r="A142" s="44" t="s">
        <v>121</v>
      </c>
      <c r="B142" s="43">
        <v>1</v>
      </c>
      <c r="C142" s="43">
        <v>5.945999999999998</v>
      </c>
    </row>
    <row r="143" spans="1:3" x14ac:dyDescent="0.15">
      <c r="B143" s="43">
        <v>0.5</v>
      </c>
      <c r="C143" s="43">
        <v>4.8200000000000216</v>
      </c>
    </row>
    <row r="144" spans="1:3" x14ac:dyDescent="0.15">
      <c r="B144" s="43">
        <v>1</v>
      </c>
      <c r="C144" s="43">
        <v>4.88900000000001</v>
      </c>
    </row>
    <row r="145" spans="1:3" x14ac:dyDescent="0.15">
      <c r="B145" s="43">
        <v>1</v>
      </c>
      <c r="C145" s="43">
        <v>8.988000000000028</v>
      </c>
    </row>
    <row r="146" spans="1:3" x14ac:dyDescent="0.15">
      <c r="B146" s="43">
        <v>1</v>
      </c>
      <c r="C146" s="43">
        <v>9.0889999999999986</v>
      </c>
    </row>
    <row r="147" spans="1:3" x14ac:dyDescent="0.15">
      <c r="B147" s="43">
        <v>1</v>
      </c>
      <c r="C147" s="43">
        <v>8.8460000000000036</v>
      </c>
    </row>
    <row r="148" spans="1:3" x14ac:dyDescent="0.15">
      <c r="B148" s="43">
        <v>1</v>
      </c>
      <c r="C148" s="43">
        <v>8.0310000000000059</v>
      </c>
    </row>
    <row r="149" spans="1:3" x14ac:dyDescent="0.15">
      <c r="B149" s="43">
        <v>1</v>
      </c>
      <c r="C149" s="43">
        <v>10.339999999999975</v>
      </c>
    </row>
    <row r="150" spans="1:3" x14ac:dyDescent="0.15">
      <c r="A150" s="44" t="s">
        <v>122</v>
      </c>
      <c r="B150" s="43">
        <v>1</v>
      </c>
      <c r="C150" s="43">
        <v>4.1599999999999966</v>
      </c>
    </row>
    <row r="151" spans="1:3" x14ac:dyDescent="0.15">
      <c r="B151" s="43">
        <v>1</v>
      </c>
      <c r="C151" s="43">
        <v>4.3100000000000023</v>
      </c>
    </row>
    <row r="152" spans="1:3" x14ac:dyDescent="0.15">
      <c r="B152" s="43">
        <v>0.5</v>
      </c>
      <c r="C152" s="43">
        <v>4.8590000000000089</v>
      </c>
    </row>
    <row r="153" spans="1:3" x14ac:dyDescent="0.15">
      <c r="B153" s="43">
        <v>1</v>
      </c>
      <c r="C153" s="43">
        <v>6.4950000000000045</v>
      </c>
    </row>
    <row r="154" spans="1:3" x14ac:dyDescent="0.15">
      <c r="B154" s="43">
        <v>1</v>
      </c>
      <c r="C154" s="43">
        <v>3.7090000000000032</v>
      </c>
    </row>
    <row r="155" spans="1:3" x14ac:dyDescent="0.15">
      <c r="B155" s="43">
        <v>0.5</v>
      </c>
      <c r="C155" s="43">
        <v>3.9209999999999923</v>
      </c>
    </row>
    <row r="156" spans="1:3" x14ac:dyDescent="0.15">
      <c r="B156" s="43">
        <v>1</v>
      </c>
      <c r="C156" s="43">
        <v>4.5620000000000118</v>
      </c>
    </row>
    <row r="157" spans="1:3" x14ac:dyDescent="0.15">
      <c r="B157" s="43">
        <v>1</v>
      </c>
      <c r="C157" s="43">
        <v>7.3720000000000141</v>
      </c>
    </row>
    <row r="158" spans="1:3" x14ac:dyDescent="0.15">
      <c r="A158" s="43" t="s">
        <v>123</v>
      </c>
      <c r="B158" s="43">
        <v>1</v>
      </c>
      <c r="C158" s="43">
        <v>5.6129999999999995</v>
      </c>
    </row>
    <row r="159" spans="1:3" x14ac:dyDescent="0.15">
      <c r="B159" s="43">
        <v>1</v>
      </c>
      <c r="C159" s="43">
        <v>7.5370000000000061</v>
      </c>
    </row>
    <row r="160" spans="1:3" x14ac:dyDescent="0.15">
      <c r="B160" s="43">
        <v>1</v>
      </c>
      <c r="C160" s="43">
        <v>6.7760000000000105</v>
      </c>
    </row>
    <row r="161" spans="1:3" x14ac:dyDescent="0.15">
      <c r="B161" s="43">
        <v>1</v>
      </c>
      <c r="C161" s="43">
        <v>4.6519999999999868</v>
      </c>
    </row>
    <row r="162" spans="1:3" x14ac:dyDescent="0.15">
      <c r="B162" s="43">
        <v>1</v>
      </c>
      <c r="C162" s="43">
        <v>6.875</v>
      </c>
    </row>
    <row r="163" spans="1:3" x14ac:dyDescent="0.15">
      <c r="B163" s="43">
        <v>1</v>
      </c>
      <c r="C163" s="43">
        <v>4.3100000000000023</v>
      </c>
    </row>
    <row r="164" spans="1:3" x14ac:dyDescent="0.15">
      <c r="B164" s="43">
        <v>1</v>
      </c>
      <c r="C164" s="43">
        <v>5.2319999999999709</v>
      </c>
    </row>
    <row r="165" spans="1:3" x14ac:dyDescent="0.15">
      <c r="B165" s="43">
        <v>1</v>
      </c>
      <c r="C165" s="43">
        <v>6.0729999999999791</v>
      </c>
    </row>
    <row r="166" spans="1:3" x14ac:dyDescent="0.15">
      <c r="A166" s="43" t="s">
        <v>124</v>
      </c>
      <c r="B166" s="43">
        <v>2</v>
      </c>
      <c r="C166" s="43">
        <v>2.4470000000000027</v>
      </c>
    </row>
    <row r="167" spans="1:3" x14ac:dyDescent="0.15">
      <c r="B167" s="43">
        <v>2</v>
      </c>
      <c r="C167" s="43">
        <v>0.74300000000000921</v>
      </c>
    </row>
    <row r="168" spans="1:3" x14ac:dyDescent="0.15">
      <c r="B168" s="43">
        <v>1</v>
      </c>
      <c r="C168" s="43">
        <v>2.5060000000000002</v>
      </c>
    </row>
    <row r="169" spans="1:3" x14ac:dyDescent="0.15">
      <c r="B169" s="43">
        <v>1</v>
      </c>
      <c r="C169" s="43">
        <v>2.5459999999999923</v>
      </c>
    </row>
    <row r="170" spans="1:3" x14ac:dyDescent="0.15">
      <c r="B170" s="43">
        <v>1</v>
      </c>
      <c r="C170" s="43">
        <v>2.3449999999999989</v>
      </c>
    </row>
    <row r="171" spans="1:3" x14ac:dyDescent="0.15">
      <c r="B171" s="43">
        <v>1</v>
      </c>
      <c r="C171" s="43">
        <v>4.4900000000000091</v>
      </c>
    </row>
    <row r="172" spans="1:3" x14ac:dyDescent="0.15">
      <c r="B172" s="43">
        <v>1</v>
      </c>
      <c r="C172" s="43">
        <v>2.5269999999999868</v>
      </c>
    </row>
    <row r="173" spans="1:3" x14ac:dyDescent="0.15">
      <c r="B173" s="43">
        <v>1</v>
      </c>
      <c r="C173" s="43">
        <v>2.125</v>
      </c>
    </row>
    <row r="174" spans="1:3" x14ac:dyDescent="0.15">
      <c r="B174" s="43">
        <v>1</v>
      </c>
      <c r="C174" s="43">
        <v>5.1519999999999868</v>
      </c>
    </row>
    <row r="175" spans="1:3" x14ac:dyDescent="0.15">
      <c r="B175" s="43">
        <v>1</v>
      </c>
      <c r="C175" s="43">
        <v>5.0320000000000391</v>
      </c>
    </row>
    <row r="176" spans="1:3" x14ac:dyDescent="0.15">
      <c r="B176" s="43">
        <v>1</v>
      </c>
      <c r="C176" s="43">
        <v>2.8059999999999263</v>
      </c>
    </row>
    <row r="177" spans="1:3" x14ac:dyDescent="0.15">
      <c r="A177" s="43" t="s">
        <v>40</v>
      </c>
      <c r="B177" s="43">
        <v>2</v>
      </c>
      <c r="C177" s="43">
        <v>4.57</v>
      </c>
    </row>
    <row r="178" spans="1:3" x14ac:dyDescent="0.15">
      <c r="B178" s="43">
        <v>1</v>
      </c>
      <c r="C178" s="43">
        <v>7.2169999999999987</v>
      </c>
    </row>
    <row r="179" spans="1:3" x14ac:dyDescent="0.15">
      <c r="B179" s="43">
        <v>1</v>
      </c>
      <c r="C179" s="43">
        <v>8.9020000000000152</v>
      </c>
    </row>
    <row r="180" spans="1:3" x14ac:dyDescent="0.15">
      <c r="B180" s="43">
        <v>1</v>
      </c>
      <c r="C180" s="43">
        <v>7.0980000000000132</v>
      </c>
    </row>
    <row r="181" spans="1:3" x14ac:dyDescent="0.15">
      <c r="B181" s="43">
        <v>0</v>
      </c>
      <c r="C181" s="43">
        <v>8.117999999999995</v>
      </c>
    </row>
    <row r="182" spans="1:3" x14ac:dyDescent="0.15">
      <c r="B182" s="43">
        <v>1</v>
      </c>
      <c r="C182" s="43">
        <v>7.1580000000000155</v>
      </c>
    </row>
    <row r="183" spans="1:3" x14ac:dyDescent="0.15">
      <c r="B183" s="43">
        <v>1</v>
      </c>
      <c r="C183" s="43">
        <v>7.8389999999999986</v>
      </c>
    </row>
    <row r="184" spans="1:3" x14ac:dyDescent="0.15">
      <c r="B184" s="43">
        <v>1</v>
      </c>
      <c r="C184" s="43">
        <v>8.7989999999999782</v>
      </c>
    </row>
    <row r="185" spans="1:3" x14ac:dyDescent="0.15">
      <c r="A185" s="43" t="s">
        <v>14</v>
      </c>
      <c r="B185" s="43">
        <v>1</v>
      </c>
      <c r="C185" s="43">
        <v>5.4319999999999879</v>
      </c>
    </row>
    <row r="186" spans="1:3" x14ac:dyDescent="0.15">
      <c r="A186" s="43" t="s">
        <v>125</v>
      </c>
      <c r="B186" s="43">
        <v>2</v>
      </c>
      <c r="C186" s="43">
        <v>4.5899999999999963</v>
      </c>
    </row>
    <row r="187" spans="1:3" x14ac:dyDescent="0.15">
      <c r="B187" s="43">
        <v>2</v>
      </c>
      <c r="C187" s="43">
        <v>2.9249999999999972</v>
      </c>
    </row>
    <row r="188" spans="1:3" x14ac:dyDescent="0.15">
      <c r="B188" s="43">
        <v>1</v>
      </c>
      <c r="C188" s="43">
        <v>3.1479999999999961</v>
      </c>
    </row>
    <row r="189" spans="1:3" x14ac:dyDescent="0.15">
      <c r="B189" s="43">
        <v>1</v>
      </c>
      <c r="C189" s="43">
        <v>3.349000000000018</v>
      </c>
    </row>
    <row r="190" spans="1:3" x14ac:dyDescent="0.15">
      <c r="B190" s="43">
        <v>1</v>
      </c>
      <c r="C190" s="43">
        <v>3.6279999999999859</v>
      </c>
    </row>
    <row r="191" spans="1:3" x14ac:dyDescent="0.15">
      <c r="B191" s="43">
        <v>1</v>
      </c>
      <c r="C191" s="43">
        <v>4.38900000000001</v>
      </c>
    </row>
    <row r="192" spans="1:3" x14ac:dyDescent="0.15">
      <c r="B192" s="43">
        <v>1</v>
      </c>
      <c r="C192" s="43">
        <v>6.3349999999999795</v>
      </c>
    </row>
    <row r="193" spans="1:3" x14ac:dyDescent="0.15">
      <c r="B193" s="43">
        <v>1</v>
      </c>
      <c r="C193" s="43">
        <v>6.3840000000000146</v>
      </c>
    </row>
    <row r="194" spans="1:3" x14ac:dyDescent="0.15">
      <c r="B194" s="43">
        <v>1</v>
      </c>
      <c r="C194" s="43">
        <v>4.4110000000000014</v>
      </c>
    </row>
    <row r="195" spans="1:3" x14ac:dyDescent="0.15">
      <c r="A195" s="43" t="s">
        <v>22</v>
      </c>
      <c r="B195" s="43">
        <v>1</v>
      </c>
      <c r="C195" s="43">
        <v>3.5330000000000013</v>
      </c>
    </row>
    <row r="196" spans="1:3" x14ac:dyDescent="0.15">
      <c r="B196" s="43">
        <v>1</v>
      </c>
      <c r="C196" s="43">
        <v>2.6580000000000013</v>
      </c>
    </row>
    <row r="197" spans="1:3" x14ac:dyDescent="0.15">
      <c r="B197" s="43">
        <v>1</v>
      </c>
      <c r="C197" s="43">
        <v>3.1430000000000007</v>
      </c>
    </row>
    <row r="198" spans="1:3" x14ac:dyDescent="0.15">
      <c r="B198" s="43">
        <v>1</v>
      </c>
      <c r="C198" s="43">
        <v>6.1119999999999948</v>
      </c>
    </row>
    <row r="199" spans="1:3" x14ac:dyDescent="0.15">
      <c r="B199" s="43">
        <v>1</v>
      </c>
      <c r="C199" s="43">
        <v>4.5149999999999864</v>
      </c>
    </row>
    <row r="200" spans="1:3" x14ac:dyDescent="0.15">
      <c r="B200" s="43">
        <v>1</v>
      </c>
      <c r="C200" s="43">
        <v>4.4060000000000059</v>
      </c>
    </row>
    <row r="201" spans="1:3" x14ac:dyDescent="0.15">
      <c r="A201" s="43" t="s">
        <v>17</v>
      </c>
      <c r="B201" s="43">
        <v>2</v>
      </c>
      <c r="C201" s="43">
        <v>1.8659999999999997</v>
      </c>
    </row>
    <row r="202" spans="1:3" x14ac:dyDescent="0.15">
      <c r="B202" s="43">
        <v>2</v>
      </c>
      <c r="C202" s="43">
        <v>1.6099999999999994</v>
      </c>
    </row>
    <row r="203" spans="1:3" x14ac:dyDescent="0.15">
      <c r="B203" s="43">
        <v>1</v>
      </c>
      <c r="C203" s="43">
        <v>2.8269999999999982</v>
      </c>
    </row>
    <row r="204" spans="1:3" x14ac:dyDescent="0.15">
      <c r="B204" s="43">
        <v>1</v>
      </c>
      <c r="C204" s="43">
        <v>2.8830000000000098</v>
      </c>
    </row>
    <row r="205" spans="1:3" x14ac:dyDescent="0.15">
      <c r="B205" s="43">
        <v>1</v>
      </c>
      <c r="C205" s="43">
        <v>4.4099999999999966</v>
      </c>
    </row>
    <row r="206" spans="1:3" x14ac:dyDescent="0.15">
      <c r="B206" s="43">
        <v>1</v>
      </c>
      <c r="C206" s="43">
        <v>2.5560000000000116</v>
      </c>
    </row>
    <row r="207" spans="1:3" x14ac:dyDescent="0.15">
      <c r="B207" s="43">
        <v>2</v>
      </c>
      <c r="C207" s="43">
        <v>1.4700000000000273</v>
      </c>
    </row>
    <row r="208" spans="1:3" x14ac:dyDescent="0.15">
      <c r="B208" s="43">
        <v>1</v>
      </c>
      <c r="C208" s="43">
        <v>3.242999999999995</v>
      </c>
    </row>
    <row r="209" spans="1:3" x14ac:dyDescent="0.15">
      <c r="A209" s="43" t="s">
        <v>18</v>
      </c>
      <c r="B209" s="43">
        <v>2</v>
      </c>
      <c r="C209" s="43">
        <v>2.4279999999999973</v>
      </c>
    </row>
    <row r="210" spans="1:3" x14ac:dyDescent="0.15">
      <c r="B210" s="43">
        <v>2</v>
      </c>
      <c r="C210" s="43">
        <v>3.8860000000000099</v>
      </c>
    </row>
    <row r="211" spans="1:3" x14ac:dyDescent="0.15">
      <c r="B211" s="43">
        <v>0.5</v>
      </c>
      <c r="C211" s="43">
        <v>3.8310000000000173</v>
      </c>
    </row>
    <row r="212" spans="1:3" x14ac:dyDescent="0.15">
      <c r="B212" s="43">
        <v>2</v>
      </c>
      <c r="C212" s="43">
        <v>2.3769999999999811</v>
      </c>
    </row>
    <row r="213" spans="1:3" x14ac:dyDescent="0.15">
      <c r="B213" s="43">
        <v>1</v>
      </c>
      <c r="C213" s="43">
        <v>4.3460000000000036</v>
      </c>
    </row>
    <row r="214" spans="1:3" x14ac:dyDescent="0.15">
      <c r="B214" s="43">
        <v>1</v>
      </c>
      <c r="C214" s="43">
        <v>6.2880000000000109</v>
      </c>
    </row>
    <row r="215" spans="1:3" x14ac:dyDescent="0.15">
      <c r="A215" s="43" t="s">
        <v>126</v>
      </c>
      <c r="B215" s="43" t="s">
        <v>127</v>
      </c>
      <c r="C215" s="43">
        <v>3.2550000000000097</v>
      </c>
    </row>
    <row r="216" spans="1:3" x14ac:dyDescent="0.15">
      <c r="B216" s="43">
        <v>1</v>
      </c>
      <c r="C216" s="43">
        <v>5.414999999999992</v>
      </c>
    </row>
    <row r="217" spans="1:3" x14ac:dyDescent="0.15">
      <c r="B217" s="43">
        <v>1</v>
      </c>
      <c r="C217" s="43">
        <v>6.7070000000000221</v>
      </c>
    </row>
    <row r="218" spans="1:3" x14ac:dyDescent="0.15">
      <c r="B218" s="43">
        <v>2</v>
      </c>
      <c r="C218" s="43">
        <v>3.8870000000000005</v>
      </c>
    </row>
    <row r="219" spans="1:3" x14ac:dyDescent="0.15">
      <c r="B219" s="43">
        <v>1</v>
      </c>
      <c r="C219" s="43">
        <v>7.6349999999999909</v>
      </c>
    </row>
    <row r="220" spans="1:3" x14ac:dyDescent="0.15">
      <c r="B220" s="43">
        <v>1</v>
      </c>
      <c r="C220" s="43">
        <v>9.2110000000000127</v>
      </c>
    </row>
    <row r="221" spans="1:3" x14ac:dyDescent="0.15">
      <c r="A221" s="43" t="s">
        <v>148</v>
      </c>
      <c r="B221" s="43">
        <v>1</v>
      </c>
      <c r="C221" s="43">
        <v>5.1870000000000003</v>
      </c>
    </row>
    <row r="222" spans="1:3" x14ac:dyDescent="0.15">
      <c r="B222" s="43">
        <v>1</v>
      </c>
      <c r="C222" s="43">
        <v>3.78</v>
      </c>
    </row>
    <row r="223" spans="1:3" x14ac:dyDescent="0.15">
      <c r="B223" s="43">
        <v>0.5</v>
      </c>
      <c r="C223" s="43">
        <v>2.9060000000000001</v>
      </c>
    </row>
    <row r="224" spans="1:3" x14ac:dyDescent="0.15">
      <c r="B224" s="43">
        <v>1</v>
      </c>
      <c r="C224" s="43">
        <v>3.7930000000000001</v>
      </c>
    </row>
    <row r="225" spans="1:3" x14ac:dyDescent="0.15">
      <c r="B225" s="43">
        <v>1</v>
      </c>
      <c r="C225" s="43">
        <v>5.452</v>
      </c>
    </row>
    <row r="226" spans="1:3" x14ac:dyDescent="0.15">
      <c r="B226" s="43">
        <v>1</v>
      </c>
      <c r="C226" s="43">
        <v>5.024</v>
      </c>
    </row>
    <row r="227" spans="1:3" x14ac:dyDescent="0.15">
      <c r="B227" s="43">
        <v>1</v>
      </c>
      <c r="C227" s="43">
        <v>5.6210000000000004</v>
      </c>
    </row>
    <row r="228" spans="1:3" x14ac:dyDescent="0.15">
      <c r="A228" s="43" t="s">
        <v>31</v>
      </c>
      <c r="B228" s="43">
        <v>1</v>
      </c>
      <c r="C228" s="43">
        <v>6.359</v>
      </c>
    </row>
    <row r="229" spans="1:3" x14ac:dyDescent="0.15">
      <c r="B229" s="43">
        <v>1</v>
      </c>
      <c r="C229" s="43">
        <v>6.3789999999999996</v>
      </c>
    </row>
    <row r="230" spans="1:3" x14ac:dyDescent="0.15">
      <c r="B230" s="43">
        <v>1</v>
      </c>
      <c r="C230" s="43">
        <v>7.9180000000000001</v>
      </c>
    </row>
    <row r="231" spans="1:3" x14ac:dyDescent="0.15">
      <c r="B231" s="43">
        <v>1</v>
      </c>
      <c r="C231" s="43">
        <v>7.085</v>
      </c>
    </row>
    <row r="232" spans="1:3" x14ac:dyDescent="0.15">
      <c r="B232" s="43">
        <v>1</v>
      </c>
      <c r="C232" s="43">
        <v>7.9950000000000001</v>
      </c>
    </row>
    <row r="233" spans="1:3" x14ac:dyDescent="0.15">
      <c r="B233" s="43">
        <v>1</v>
      </c>
      <c r="C233" s="43">
        <v>4.5010000000000003</v>
      </c>
    </row>
    <row r="234" spans="1:3" x14ac:dyDescent="0.15">
      <c r="B234" s="43">
        <v>1</v>
      </c>
      <c r="C234" s="43">
        <v>8.2040000000000006</v>
      </c>
    </row>
  </sheetData>
  <autoFilter ref="A1:C234"/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sqref="A1:C1048576"/>
    </sheetView>
  </sheetViews>
  <sheetFormatPr defaultRowHeight="13.5" x14ac:dyDescent="0.15"/>
  <cols>
    <col min="1" max="3" width="9" style="27"/>
    <col min="4" max="16384" width="9" style="6"/>
  </cols>
  <sheetData>
    <row r="1" spans="1:3" s="1" customFormat="1" x14ac:dyDescent="0.15">
      <c r="A1" s="21" t="s">
        <v>220</v>
      </c>
      <c r="B1" s="21" t="s">
        <v>0</v>
      </c>
      <c r="C1" s="21" t="s">
        <v>1</v>
      </c>
    </row>
    <row r="2" spans="1:3" x14ac:dyDescent="0.15">
      <c r="A2" s="27" t="s">
        <v>185</v>
      </c>
      <c r="B2" s="27">
        <v>2</v>
      </c>
      <c r="C2" s="27">
        <v>2.2800000000000011</v>
      </c>
    </row>
    <row r="3" spans="1:3" x14ac:dyDescent="0.15">
      <c r="B3" s="27">
        <v>1</v>
      </c>
      <c r="C3" s="27">
        <v>2.1610000000000014</v>
      </c>
    </row>
    <row r="4" spans="1:3" x14ac:dyDescent="0.15">
      <c r="B4" s="27">
        <v>1</v>
      </c>
      <c r="C4" s="27">
        <v>3.25</v>
      </c>
    </row>
    <row r="5" spans="1:3" x14ac:dyDescent="0.15">
      <c r="B5" s="27">
        <v>1</v>
      </c>
      <c r="C5" s="27">
        <v>3.1490000000000009</v>
      </c>
    </row>
    <row r="6" spans="1:3" x14ac:dyDescent="0.15">
      <c r="B6" s="27">
        <v>1</v>
      </c>
      <c r="C6" s="27">
        <v>4.6630000000000109</v>
      </c>
    </row>
    <row r="7" spans="1:3" x14ac:dyDescent="0.15">
      <c r="B7" s="27">
        <v>1</v>
      </c>
      <c r="C7" s="27">
        <v>3.6730000000000018</v>
      </c>
    </row>
    <row r="8" spans="1:3" x14ac:dyDescent="0.15">
      <c r="B8" s="27">
        <v>1</v>
      </c>
      <c r="C8" s="27">
        <v>3.25</v>
      </c>
    </row>
    <row r="9" spans="1:3" x14ac:dyDescent="0.15">
      <c r="A9" s="27" t="s">
        <v>186</v>
      </c>
      <c r="B9" s="27">
        <v>1</v>
      </c>
      <c r="C9" s="27">
        <v>4.9450000000000003</v>
      </c>
    </row>
    <row r="10" spans="1:3" x14ac:dyDescent="0.15">
      <c r="B10" s="27">
        <v>1</v>
      </c>
      <c r="C10" s="27">
        <v>7.11099999999999</v>
      </c>
    </row>
    <row r="11" spans="1:3" x14ac:dyDescent="0.15">
      <c r="B11" s="27">
        <v>2</v>
      </c>
      <c r="C11" s="27">
        <v>7.5289999999999964</v>
      </c>
    </row>
    <row r="12" spans="1:3" x14ac:dyDescent="0.15">
      <c r="B12" s="27">
        <v>2</v>
      </c>
      <c r="C12" s="27">
        <v>7.7620000000000005</v>
      </c>
    </row>
    <row r="13" spans="1:3" x14ac:dyDescent="0.15">
      <c r="A13" s="27" t="s">
        <v>181</v>
      </c>
      <c r="B13" s="27">
        <v>1</v>
      </c>
      <c r="C13" s="27">
        <v>4.5</v>
      </c>
    </row>
    <row r="14" spans="1:3" x14ac:dyDescent="0.15">
      <c r="B14" s="27">
        <v>1</v>
      </c>
      <c r="C14" s="27">
        <v>4.4650000000000034</v>
      </c>
    </row>
    <row r="15" spans="1:3" x14ac:dyDescent="0.15">
      <c r="B15" s="27" t="s">
        <v>187</v>
      </c>
      <c r="C15" s="27">
        <v>2.3870000000000005</v>
      </c>
    </row>
    <row r="16" spans="1:3" x14ac:dyDescent="0.15">
      <c r="B16" s="27">
        <v>0.5</v>
      </c>
      <c r="C16" s="27">
        <v>6.7220000000000084</v>
      </c>
    </row>
    <row r="17" spans="1:3" x14ac:dyDescent="0.15">
      <c r="B17" s="27">
        <v>1</v>
      </c>
      <c r="C17" s="27">
        <v>1.9370000000000118</v>
      </c>
    </row>
    <row r="18" spans="1:3" x14ac:dyDescent="0.15">
      <c r="B18" s="27">
        <v>1</v>
      </c>
      <c r="C18" s="27">
        <v>7.478999999999985</v>
      </c>
    </row>
    <row r="19" spans="1:3" x14ac:dyDescent="0.15">
      <c r="B19" s="27">
        <v>1</v>
      </c>
      <c r="C19" s="27">
        <v>7.3659999999999854</v>
      </c>
    </row>
    <row r="20" spans="1:3" x14ac:dyDescent="0.15">
      <c r="A20" s="27" t="s">
        <v>188</v>
      </c>
      <c r="B20" s="27">
        <v>2</v>
      </c>
      <c r="C20" s="27">
        <v>3.8950000000000031</v>
      </c>
    </row>
    <row r="21" spans="1:3" x14ac:dyDescent="0.15">
      <c r="B21" s="27">
        <v>1</v>
      </c>
      <c r="C21" s="27">
        <v>5.5759999999999934</v>
      </c>
    </row>
    <row r="22" spans="1:3" x14ac:dyDescent="0.15">
      <c r="B22" s="27">
        <v>1</v>
      </c>
      <c r="C22" s="27">
        <v>4.6869999999999834</v>
      </c>
    </row>
    <row r="23" spans="1:3" x14ac:dyDescent="0.15">
      <c r="B23" s="27">
        <v>1</v>
      </c>
      <c r="C23" s="27">
        <v>3.5430000000000064</v>
      </c>
    </row>
    <row r="24" spans="1:3" x14ac:dyDescent="0.15">
      <c r="B24" s="27">
        <v>1</v>
      </c>
      <c r="C24" s="27">
        <v>5.4889999999999759</v>
      </c>
    </row>
    <row r="25" spans="1:3" x14ac:dyDescent="0.15">
      <c r="B25" s="27">
        <v>1</v>
      </c>
      <c r="C25" s="27">
        <v>6.1560000000000059</v>
      </c>
    </row>
    <row r="26" spans="1:3" x14ac:dyDescent="0.15">
      <c r="A26" s="27" t="s">
        <v>189</v>
      </c>
      <c r="B26" s="27">
        <v>2</v>
      </c>
      <c r="C26" s="27">
        <v>1.8590000000000089</v>
      </c>
    </row>
    <row r="27" spans="1:3" x14ac:dyDescent="0.15">
      <c r="B27" s="27">
        <v>2</v>
      </c>
      <c r="C27" s="27">
        <v>3.0529999999999831</v>
      </c>
    </row>
    <row r="28" spans="1:3" x14ac:dyDescent="0.15">
      <c r="B28" s="27">
        <v>1</v>
      </c>
      <c r="C28" s="27">
        <v>3.5320000000000107</v>
      </c>
    </row>
    <row r="29" spans="1:3" x14ac:dyDescent="0.15">
      <c r="B29" s="27">
        <v>1</v>
      </c>
      <c r="C29" s="27">
        <v>2.1189999999999998</v>
      </c>
    </row>
    <row r="30" spans="1:3" x14ac:dyDescent="0.15">
      <c r="B30" s="27">
        <v>1</v>
      </c>
      <c r="C30" s="27">
        <v>2.7060000000000173</v>
      </c>
    </row>
    <row r="31" spans="1:3" x14ac:dyDescent="0.15">
      <c r="B31" s="27">
        <v>1</v>
      </c>
      <c r="C31" s="27">
        <v>3.8349999999999795</v>
      </c>
    </row>
    <row r="32" spans="1:3" x14ac:dyDescent="0.15">
      <c r="A32" s="27" t="s">
        <v>190</v>
      </c>
      <c r="B32" s="27">
        <v>0.5</v>
      </c>
      <c r="C32" s="27">
        <v>1.4329999999999998</v>
      </c>
    </row>
    <row r="33" spans="1:3" x14ac:dyDescent="0.15">
      <c r="B33" s="27">
        <v>0.5</v>
      </c>
      <c r="C33" s="27">
        <v>2.421999999999997</v>
      </c>
    </row>
    <row r="34" spans="1:3" x14ac:dyDescent="0.15">
      <c r="B34" s="27">
        <v>0.5</v>
      </c>
      <c r="C34" s="27">
        <v>2.8459999999999752</v>
      </c>
    </row>
    <row r="35" spans="1:3" x14ac:dyDescent="0.15">
      <c r="B35" s="27">
        <v>0.51</v>
      </c>
      <c r="C35" s="27">
        <v>1.8980000000000246</v>
      </c>
    </row>
    <row r="36" spans="1:3" x14ac:dyDescent="0.15">
      <c r="B36" s="27">
        <v>1</v>
      </c>
      <c r="C36" s="27">
        <v>2.8670000000000186</v>
      </c>
    </row>
    <row r="37" spans="1:3" x14ac:dyDescent="0.15">
      <c r="B37" s="27">
        <v>1</v>
      </c>
      <c r="C37" s="27">
        <v>3.632000000000005</v>
      </c>
    </row>
    <row r="38" spans="1:3" x14ac:dyDescent="0.15">
      <c r="A38" s="27" t="s">
        <v>191</v>
      </c>
      <c r="B38" s="27">
        <v>0</v>
      </c>
      <c r="C38" s="27">
        <v>5.650999999999982</v>
      </c>
    </row>
    <row r="39" spans="1:3" x14ac:dyDescent="0.15">
      <c r="B39" s="27">
        <v>1</v>
      </c>
      <c r="C39" s="27">
        <v>3.8340000000000032</v>
      </c>
    </row>
    <row r="40" spans="1:3" x14ac:dyDescent="0.15">
      <c r="B40" s="27">
        <v>1</v>
      </c>
      <c r="C40" s="27">
        <v>5.5699999999999932</v>
      </c>
    </row>
    <row r="41" spans="1:3" x14ac:dyDescent="0.15">
      <c r="B41" s="27">
        <v>1</v>
      </c>
      <c r="C41" s="27">
        <v>4.0260000000000105</v>
      </c>
    </row>
    <row r="42" spans="1:3" x14ac:dyDescent="0.15">
      <c r="B42" s="27">
        <v>1</v>
      </c>
      <c r="C42" s="27">
        <v>6.0060000000000286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activeCell="G11" sqref="G11"/>
    </sheetView>
  </sheetViews>
  <sheetFormatPr defaultRowHeight="13.5" x14ac:dyDescent="0.15"/>
  <cols>
    <col min="1" max="1" width="13" style="27" customWidth="1"/>
    <col min="2" max="4" width="9" style="27"/>
    <col min="5" max="16384" width="9" style="6"/>
  </cols>
  <sheetData>
    <row r="1" spans="1:4" s="1" customFormat="1" x14ac:dyDescent="0.15">
      <c r="A1" s="21" t="s">
        <v>211</v>
      </c>
      <c r="B1" s="21" t="s">
        <v>0</v>
      </c>
      <c r="C1" s="21" t="s">
        <v>1</v>
      </c>
      <c r="D1" s="21"/>
    </row>
    <row r="2" spans="1:4" x14ac:dyDescent="0.15">
      <c r="A2" s="27" t="s">
        <v>192</v>
      </c>
      <c r="B2" s="27">
        <v>3</v>
      </c>
      <c r="C2" s="27">
        <v>2.2609999999999957</v>
      </c>
    </row>
    <row r="3" spans="1:4" x14ac:dyDescent="0.15">
      <c r="B3" s="27">
        <v>1</v>
      </c>
      <c r="C3" s="27">
        <v>2.1799999999999784</v>
      </c>
    </row>
    <row r="4" spans="1:4" x14ac:dyDescent="0.15">
      <c r="B4" s="27">
        <v>2</v>
      </c>
      <c r="C4" s="27">
        <v>2.8669999999999902</v>
      </c>
    </row>
    <row r="5" spans="1:4" x14ac:dyDescent="0.15">
      <c r="B5" s="27">
        <v>1</v>
      </c>
      <c r="C5" s="27">
        <v>4.5409999999999968</v>
      </c>
    </row>
    <row r="6" spans="1:4" x14ac:dyDescent="0.15">
      <c r="B6" s="27">
        <v>1</v>
      </c>
      <c r="C6" s="27">
        <v>4.2599999999999909</v>
      </c>
    </row>
    <row r="7" spans="1:4" x14ac:dyDescent="0.15">
      <c r="B7" s="27">
        <v>1</v>
      </c>
      <c r="C7" s="27">
        <v>2.3220000000000027</v>
      </c>
    </row>
    <row r="8" spans="1:4" x14ac:dyDescent="0.15">
      <c r="B8" s="27">
        <v>1</v>
      </c>
      <c r="C8" s="27">
        <v>4.4710000000000036</v>
      </c>
    </row>
    <row r="9" spans="1:4" x14ac:dyDescent="0.15">
      <c r="A9" s="27" t="s">
        <v>179</v>
      </c>
      <c r="B9" s="27">
        <v>2</v>
      </c>
      <c r="C9" s="27">
        <v>3.5730000000000004</v>
      </c>
    </row>
    <row r="10" spans="1:4" x14ac:dyDescent="0.15">
      <c r="B10" s="27" t="s">
        <v>193</v>
      </c>
      <c r="C10" s="27">
        <v>1.8969999999999914</v>
      </c>
    </row>
    <row r="11" spans="1:4" x14ac:dyDescent="0.15">
      <c r="B11" s="27">
        <v>1</v>
      </c>
      <c r="C11" s="27">
        <v>3.3329999999999984</v>
      </c>
    </row>
    <row r="12" spans="1:4" x14ac:dyDescent="0.15">
      <c r="B12" s="27">
        <v>1</v>
      </c>
      <c r="C12" s="27">
        <v>3.3720000000000141</v>
      </c>
    </row>
    <row r="13" spans="1:4" x14ac:dyDescent="0.15">
      <c r="B13" s="27">
        <v>1</v>
      </c>
      <c r="C13" s="27">
        <v>6.4800000000000182</v>
      </c>
    </row>
    <row r="14" spans="1:4" x14ac:dyDescent="0.15">
      <c r="B14" s="27" t="s">
        <v>193</v>
      </c>
      <c r="C14" s="27">
        <v>0.96899999999999409</v>
      </c>
    </row>
    <row r="15" spans="1:4" x14ac:dyDescent="0.15">
      <c r="A15" s="27" t="s">
        <v>181</v>
      </c>
      <c r="B15" s="27">
        <v>2</v>
      </c>
      <c r="C15" s="27">
        <v>1.3329999999999984</v>
      </c>
    </row>
    <row r="16" spans="1:4" x14ac:dyDescent="0.15">
      <c r="B16" s="27">
        <v>2</v>
      </c>
      <c r="C16" s="27">
        <v>0.34199999999999875</v>
      </c>
    </row>
    <row r="17" spans="1:3" x14ac:dyDescent="0.15">
      <c r="B17" s="27">
        <v>1</v>
      </c>
      <c r="C17" s="27">
        <v>1.5960000000000036</v>
      </c>
    </row>
    <row r="18" spans="1:3" x14ac:dyDescent="0.15">
      <c r="B18" s="27">
        <v>1</v>
      </c>
      <c r="C18" s="27">
        <v>3.856000000000023</v>
      </c>
    </row>
    <row r="19" spans="1:3" x14ac:dyDescent="0.15">
      <c r="B19" s="27">
        <v>3</v>
      </c>
      <c r="C19" s="27">
        <v>0.40199999999998681</v>
      </c>
    </row>
    <row r="20" spans="1:3" x14ac:dyDescent="0.15">
      <c r="B20" s="27" t="s">
        <v>193</v>
      </c>
      <c r="C20" s="27">
        <v>0</v>
      </c>
    </row>
    <row r="21" spans="1:3" x14ac:dyDescent="0.15">
      <c r="B21" s="27" t="s">
        <v>193</v>
      </c>
      <c r="C21" s="27">
        <v>0</v>
      </c>
    </row>
    <row r="22" spans="1:3" x14ac:dyDescent="0.15">
      <c r="B22" s="27">
        <v>2</v>
      </c>
      <c r="C22" s="27">
        <v>0.95900000000000318</v>
      </c>
    </row>
    <row r="23" spans="1:3" x14ac:dyDescent="0.15">
      <c r="A23" s="27" t="s">
        <v>188</v>
      </c>
      <c r="B23" s="27">
        <v>1</v>
      </c>
      <c r="C23" s="27">
        <v>3.5180000000000007</v>
      </c>
    </row>
    <row r="24" spans="1:3" x14ac:dyDescent="0.15">
      <c r="B24" s="27" t="s">
        <v>34</v>
      </c>
      <c r="C24" s="27">
        <v>7.1460000000000008</v>
      </c>
    </row>
    <row r="25" spans="1:3" x14ac:dyDescent="0.15">
      <c r="B25" s="27" t="s">
        <v>34</v>
      </c>
      <c r="C25" s="27">
        <v>4.789999999999992</v>
      </c>
    </row>
    <row r="26" spans="1:3" x14ac:dyDescent="0.15">
      <c r="B26" s="27">
        <v>1</v>
      </c>
      <c r="C26" s="27">
        <v>4.6209999999999809</v>
      </c>
    </row>
    <row r="27" spans="1:3" x14ac:dyDescent="0.15">
      <c r="B27" s="27">
        <v>1</v>
      </c>
      <c r="C27" s="27">
        <v>4.7939999999999827</v>
      </c>
    </row>
    <row r="28" spans="1:3" x14ac:dyDescent="0.15">
      <c r="B28" s="27">
        <v>1</v>
      </c>
      <c r="C28" s="27">
        <v>8.9019999999999868</v>
      </c>
    </row>
    <row r="29" spans="1:3" x14ac:dyDescent="0.15">
      <c r="A29" s="27" t="s">
        <v>189</v>
      </c>
      <c r="B29" s="27">
        <v>2</v>
      </c>
      <c r="C29" s="27">
        <v>3.2340000000000018</v>
      </c>
    </row>
    <row r="30" spans="1:3" x14ac:dyDescent="0.15">
      <c r="B30" s="27">
        <v>0.5</v>
      </c>
      <c r="C30" s="27">
        <v>2.2600000000000051</v>
      </c>
    </row>
    <row r="31" spans="1:3" x14ac:dyDescent="0.15">
      <c r="B31" s="27">
        <v>1</v>
      </c>
      <c r="C31" s="27">
        <v>2.0380000000000109</v>
      </c>
    </row>
    <row r="32" spans="1:3" x14ac:dyDescent="0.15">
      <c r="B32" s="27">
        <v>1.5</v>
      </c>
      <c r="C32" s="27">
        <v>2.1200000000000045</v>
      </c>
    </row>
    <row r="33" spans="1:3" x14ac:dyDescent="0.15">
      <c r="B33" s="27">
        <v>1</v>
      </c>
      <c r="C33" s="27">
        <v>4.8259999999999934</v>
      </c>
    </row>
    <row r="34" spans="1:3" x14ac:dyDescent="0.15">
      <c r="B34" s="27">
        <v>1</v>
      </c>
      <c r="C34" s="27">
        <v>4.742999999999995</v>
      </c>
    </row>
    <row r="35" spans="1:3" x14ac:dyDescent="0.15">
      <c r="B35" s="27">
        <v>1</v>
      </c>
      <c r="C35" s="27">
        <v>3.0889999999999986</v>
      </c>
    </row>
    <row r="36" spans="1:3" x14ac:dyDescent="0.15">
      <c r="B36" s="27">
        <v>1</v>
      </c>
      <c r="C36" s="27">
        <v>9.0640000000000214</v>
      </c>
    </row>
    <row r="37" spans="1:3" x14ac:dyDescent="0.15">
      <c r="A37" s="27" t="s">
        <v>190</v>
      </c>
      <c r="B37" s="27">
        <v>1</v>
      </c>
      <c r="C37" s="27">
        <v>3.4320000000000022</v>
      </c>
    </row>
    <row r="38" spans="1:3" x14ac:dyDescent="0.15">
      <c r="B38" s="27">
        <v>0</v>
      </c>
      <c r="C38" s="27">
        <v>4.097999999999999</v>
      </c>
    </row>
    <row r="39" spans="1:3" x14ac:dyDescent="0.15">
      <c r="B39" s="27">
        <v>1</v>
      </c>
      <c r="C39" s="27">
        <v>4.1370000000000005</v>
      </c>
    </row>
    <row r="40" spans="1:3" x14ac:dyDescent="0.15">
      <c r="B40" s="27">
        <v>0</v>
      </c>
      <c r="C40" s="27">
        <v>6.1360000000000241</v>
      </c>
    </row>
    <row r="41" spans="1:3" x14ac:dyDescent="0.15">
      <c r="B41" s="27">
        <v>1</v>
      </c>
      <c r="C41" s="27">
        <v>8.5579999999999927</v>
      </c>
    </row>
    <row r="42" spans="1:3" x14ac:dyDescent="0.15">
      <c r="B42" s="27">
        <v>1</v>
      </c>
      <c r="C42" s="27">
        <v>6.4590000000000032</v>
      </c>
    </row>
    <row r="43" spans="1:3" x14ac:dyDescent="0.15">
      <c r="B43" s="27">
        <v>1</v>
      </c>
      <c r="C43" s="27">
        <v>8.9139999999999873</v>
      </c>
    </row>
    <row r="44" spans="1:3" x14ac:dyDescent="0.15">
      <c r="A44" s="27" t="s">
        <v>191</v>
      </c>
      <c r="B44" s="27">
        <v>1</v>
      </c>
      <c r="C44" s="27">
        <v>2.6499999999999986</v>
      </c>
    </row>
    <row r="45" spans="1:3" x14ac:dyDescent="0.15">
      <c r="B45" s="27">
        <v>2</v>
      </c>
      <c r="C45" s="27">
        <v>1.171999999999997</v>
      </c>
    </row>
    <row r="46" spans="1:3" x14ac:dyDescent="0.15">
      <c r="B46" s="27">
        <v>1</v>
      </c>
      <c r="C46" s="27">
        <v>2.8060000000000116</v>
      </c>
    </row>
    <row r="47" spans="1:3" x14ac:dyDescent="0.15">
      <c r="B47" s="27">
        <v>2</v>
      </c>
      <c r="C47" s="27">
        <v>3.3290000000000077</v>
      </c>
    </row>
    <row r="48" spans="1:3" x14ac:dyDescent="0.15">
      <c r="B48" s="27">
        <v>1</v>
      </c>
      <c r="C48" s="27">
        <v>2.1089999999999804</v>
      </c>
    </row>
    <row r="49" spans="1:3" x14ac:dyDescent="0.15">
      <c r="B49" s="27">
        <v>2</v>
      </c>
      <c r="C49" s="27">
        <v>2.2819999999999823</v>
      </c>
    </row>
    <row r="50" spans="1:3" x14ac:dyDescent="0.15">
      <c r="B50" s="27">
        <v>2</v>
      </c>
      <c r="C50" s="27">
        <v>1.492999999999995</v>
      </c>
    </row>
    <row r="51" spans="1:3" x14ac:dyDescent="0.15">
      <c r="A51" s="27" t="s">
        <v>194</v>
      </c>
      <c r="B51" s="27">
        <v>1</v>
      </c>
      <c r="C51" s="27">
        <v>3.8539999999999992</v>
      </c>
    </row>
    <row r="52" spans="1:3" x14ac:dyDescent="0.15">
      <c r="B52" s="27">
        <v>1</v>
      </c>
      <c r="C52" s="27">
        <v>4.7260000000000133</v>
      </c>
    </row>
    <row r="53" spans="1:3" x14ac:dyDescent="0.15">
      <c r="B53" s="27">
        <v>1</v>
      </c>
      <c r="C53" s="27">
        <v>4.804000000000002</v>
      </c>
    </row>
    <row r="54" spans="1:3" x14ac:dyDescent="0.15">
      <c r="B54" s="27">
        <v>1</v>
      </c>
      <c r="C54" s="27">
        <v>6.4800000000000182</v>
      </c>
    </row>
    <row r="55" spans="1:3" x14ac:dyDescent="0.15">
      <c r="B55" s="27">
        <v>0</v>
      </c>
      <c r="C55" s="27">
        <v>8.4879999999999995</v>
      </c>
    </row>
    <row r="56" spans="1:3" x14ac:dyDescent="0.15">
      <c r="B56" s="27">
        <v>2</v>
      </c>
      <c r="C56" s="27">
        <v>3.3509999999999991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F15" sqref="F15"/>
    </sheetView>
  </sheetViews>
  <sheetFormatPr defaultRowHeight="13.5" x14ac:dyDescent="0.15"/>
  <cols>
    <col min="1" max="3" width="9" style="25"/>
    <col min="4" max="16384" width="9" style="6"/>
  </cols>
  <sheetData>
    <row r="1" spans="1:3" x14ac:dyDescent="0.15">
      <c r="A1" s="25" t="s">
        <v>221</v>
      </c>
      <c r="B1" s="25" t="s">
        <v>175</v>
      </c>
      <c r="C1" s="25" t="s">
        <v>176</v>
      </c>
    </row>
    <row r="2" spans="1:3" x14ac:dyDescent="0.15">
      <c r="A2" s="25" t="s">
        <v>177</v>
      </c>
      <c r="B2" s="25">
        <v>3</v>
      </c>
      <c r="C2" s="25">
        <v>4.2789999999999964</v>
      </c>
    </row>
    <row r="3" spans="1:3" x14ac:dyDescent="0.15">
      <c r="A3" s="25" t="s">
        <v>178</v>
      </c>
      <c r="B3" s="25">
        <v>1</v>
      </c>
      <c r="C3" s="25">
        <v>4.2900000000000205</v>
      </c>
    </row>
    <row r="4" spans="1:3" x14ac:dyDescent="0.15">
      <c r="B4" s="25">
        <v>2</v>
      </c>
      <c r="C4" s="25">
        <v>3.1589999999999918</v>
      </c>
    </row>
    <row r="5" spans="1:3" x14ac:dyDescent="0.15">
      <c r="B5" s="25">
        <v>0.5</v>
      </c>
      <c r="C5" s="25">
        <v>3.7139999999999986</v>
      </c>
    </row>
    <row r="6" spans="1:3" x14ac:dyDescent="0.15">
      <c r="B6" s="25">
        <v>1</v>
      </c>
      <c r="C6" s="25">
        <v>3.1589999999999918</v>
      </c>
    </row>
    <row r="7" spans="1:3" x14ac:dyDescent="0.15">
      <c r="C7" s="25">
        <v>3.89</v>
      </c>
    </row>
    <row r="8" spans="1:3" x14ac:dyDescent="0.15">
      <c r="A8" s="25" t="s">
        <v>179</v>
      </c>
      <c r="B8" s="25">
        <v>3</v>
      </c>
      <c r="C8" s="25">
        <v>2.5030000000000001</v>
      </c>
    </row>
    <row r="9" spans="1:3" x14ac:dyDescent="0.15">
      <c r="A9" s="25" t="s">
        <v>180</v>
      </c>
      <c r="B9" s="25">
        <v>2</v>
      </c>
      <c r="C9" s="25">
        <v>1.6949999999999932</v>
      </c>
    </row>
    <row r="10" spans="1:3" x14ac:dyDescent="0.15">
      <c r="B10" s="25">
        <v>2</v>
      </c>
      <c r="C10" s="25">
        <v>2.2660000000000053</v>
      </c>
    </row>
    <row r="11" spans="1:3" x14ac:dyDescent="0.15">
      <c r="B11" s="25">
        <v>1</v>
      </c>
      <c r="C11" s="25">
        <v>5.1280000000000143</v>
      </c>
    </row>
    <row r="12" spans="1:3" x14ac:dyDescent="0.15">
      <c r="B12" s="25">
        <v>1</v>
      </c>
      <c r="C12" s="25">
        <v>4.5840000000000032</v>
      </c>
    </row>
    <row r="13" spans="1:3" x14ac:dyDescent="0.15">
      <c r="B13" s="25">
        <v>1</v>
      </c>
      <c r="C13" s="25">
        <v>7.0769999999999982</v>
      </c>
    </row>
    <row r="14" spans="1:3" x14ac:dyDescent="0.15">
      <c r="A14" s="25" t="s">
        <v>181</v>
      </c>
      <c r="B14" s="25">
        <v>3</v>
      </c>
      <c r="C14" s="25">
        <v>3.13</v>
      </c>
    </row>
    <row r="15" spans="1:3" x14ac:dyDescent="0.15">
      <c r="B15" s="25">
        <v>2</v>
      </c>
      <c r="C15" s="25">
        <v>1.49</v>
      </c>
    </row>
    <row r="16" spans="1:3" x14ac:dyDescent="0.15">
      <c r="B16" s="25">
        <v>1</v>
      </c>
      <c r="C16" s="25">
        <v>3.15</v>
      </c>
    </row>
    <row r="17" spans="2:3" x14ac:dyDescent="0.15">
      <c r="B17" s="25">
        <v>2</v>
      </c>
      <c r="C17" s="25">
        <v>2.4299999999999997</v>
      </c>
    </row>
    <row r="18" spans="2:3" x14ac:dyDescent="0.15">
      <c r="B18" s="25">
        <v>2</v>
      </c>
      <c r="C18" s="25">
        <v>2.59</v>
      </c>
    </row>
    <row r="19" spans="2:3" x14ac:dyDescent="0.15">
      <c r="B19" s="25">
        <v>2</v>
      </c>
      <c r="C19" s="25">
        <v>2.4499999999999997</v>
      </c>
    </row>
    <row r="20" spans="2:3" x14ac:dyDescent="0.15">
      <c r="B20" s="25">
        <v>1</v>
      </c>
      <c r="C20" s="25">
        <v>2.65</v>
      </c>
    </row>
    <row r="21" spans="2:3" x14ac:dyDescent="0.15">
      <c r="B21" s="25">
        <v>1</v>
      </c>
      <c r="C21" s="25">
        <v>3.19</v>
      </c>
    </row>
    <row r="22" spans="2:3" x14ac:dyDescent="0.15">
      <c r="B22" s="25">
        <v>1</v>
      </c>
      <c r="C22" s="25">
        <v>4.5699999999999994</v>
      </c>
    </row>
    <row r="23" spans="2:3" x14ac:dyDescent="0.15">
      <c r="B23" s="25">
        <v>1</v>
      </c>
      <c r="C23" s="25">
        <v>3.23</v>
      </c>
    </row>
    <row r="24" spans="2:3" x14ac:dyDescent="0.15">
      <c r="B24" s="25">
        <v>1</v>
      </c>
      <c r="C24" s="25">
        <v>3.9499999999999997</v>
      </c>
    </row>
    <row r="25" spans="2:3" x14ac:dyDescent="0.15">
      <c r="B25" s="25">
        <v>1</v>
      </c>
      <c r="C25" s="25">
        <v>2.79</v>
      </c>
    </row>
    <row r="26" spans="2:3" x14ac:dyDescent="0.15">
      <c r="B26" s="25">
        <v>0.5</v>
      </c>
      <c r="C26" s="25">
        <v>7.83</v>
      </c>
    </row>
  </sheetData>
  <phoneticPr fontId="5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workbookViewId="0">
      <selection activeCell="G12" sqref="G12"/>
    </sheetView>
  </sheetViews>
  <sheetFormatPr defaultRowHeight="13.5" x14ac:dyDescent="0.15"/>
  <cols>
    <col min="1" max="1" width="9" style="27"/>
    <col min="2" max="2" width="10.75" style="27" customWidth="1"/>
    <col min="3" max="3" width="9" style="27"/>
    <col min="4" max="4" width="9.5" style="27" bestFit="1" customWidth="1"/>
    <col min="5" max="16384" width="9" style="9"/>
  </cols>
  <sheetData>
    <row r="1" spans="1:4" x14ac:dyDescent="0.15">
      <c r="A1" s="27" t="s">
        <v>195</v>
      </c>
      <c r="B1" s="27" t="s">
        <v>196</v>
      </c>
      <c r="C1" s="27" t="s">
        <v>39</v>
      </c>
      <c r="D1" s="27" t="s">
        <v>197</v>
      </c>
    </row>
    <row r="2" spans="1:4" x14ac:dyDescent="0.15">
      <c r="A2" s="27" t="s">
        <v>198</v>
      </c>
      <c r="B2" s="27">
        <v>2.9059999999999899</v>
      </c>
      <c r="C2" s="27">
        <v>0.5</v>
      </c>
      <c r="D2" s="27">
        <v>20170907</v>
      </c>
    </row>
    <row r="3" spans="1:4" x14ac:dyDescent="0.15">
      <c r="B3" s="27">
        <v>6.09499999999999</v>
      </c>
      <c r="C3" s="27">
        <v>1</v>
      </c>
    </row>
    <row r="4" spans="1:4" x14ac:dyDescent="0.15">
      <c r="B4" s="27">
        <v>8.7370000000000001</v>
      </c>
      <c r="C4" s="27">
        <v>0.5</v>
      </c>
    </row>
    <row r="5" spans="1:4" x14ac:dyDescent="0.15">
      <c r="B5" s="27">
        <v>8.0740000000000105</v>
      </c>
      <c r="C5" s="27">
        <v>0.5</v>
      </c>
    </row>
    <row r="6" spans="1:4" x14ac:dyDescent="0.15">
      <c r="B6" s="27">
        <v>11.409000000000001</v>
      </c>
      <c r="C6" s="27">
        <v>0.5</v>
      </c>
    </row>
    <row r="7" spans="1:4" x14ac:dyDescent="0.15">
      <c r="B7" s="27">
        <v>6.44</v>
      </c>
      <c r="C7" s="27">
        <v>1</v>
      </c>
    </row>
    <row r="8" spans="1:4" x14ac:dyDescent="0.15">
      <c r="B8" s="27">
        <v>13.679</v>
      </c>
      <c r="C8" s="27">
        <v>1</v>
      </c>
    </row>
    <row r="9" spans="1:4" x14ac:dyDescent="0.15">
      <c r="B9" s="27">
        <v>7.1259999999999799</v>
      </c>
      <c r="C9" s="27">
        <v>1</v>
      </c>
    </row>
    <row r="10" spans="1:4" x14ac:dyDescent="0.15">
      <c r="B10" s="27">
        <v>9.9009999999999501</v>
      </c>
      <c r="C10" s="27">
        <v>0</v>
      </c>
    </row>
    <row r="11" spans="1:4" x14ac:dyDescent="0.15">
      <c r="A11" s="27" t="s">
        <v>199</v>
      </c>
      <c r="B11" s="27">
        <v>1.89699999999999</v>
      </c>
      <c r="C11" s="27">
        <v>1</v>
      </c>
    </row>
    <row r="12" spans="1:4" x14ac:dyDescent="0.15">
      <c r="B12" s="27">
        <v>3.8149999999999999</v>
      </c>
      <c r="C12" s="27">
        <v>0.5</v>
      </c>
    </row>
    <row r="13" spans="1:4" x14ac:dyDescent="0.15">
      <c r="B13" s="27">
        <v>3.8149999999999999</v>
      </c>
      <c r="C13" s="27">
        <v>1</v>
      </c>
    </row>
    <row r="14" spans="1:4" x14ac:dyDescent="0.15">
      <c r="B14" s="27">
        <v>4.46199999999999</v>
      </c>
      <c r="C14" s="27">
        <v>0.5</v>
      </c>
    </row>
    <row r="15" spans="1:4" x14ac:dyDescent="0.15">
      <c r="B15" s="27">
        <v>4.13900000000001</v>
      </c>
      <c r="C15" s="27">
        <v>0.5</v>
      </c>
    </row>
    <row r="16" spans="1:4" x14ac:dyDescent="0.15">
      <c r="B16" s="27">
        <v>7.8940000000000099</v>
      </c>
      <c r="C16" s="27">
        <v>0</v>
      </c>
    </row>
    <row r="17" spans="1:3" x14ac:dyDescent="0.15">
      <c r="B17" s="27">
        <v>5.702</v>
      </c>
      <c r="C17" s="27">
        <v>1</v>
      </c>
    </row>
    <row r="18" spans="1:3" x14ac:dyDescent="0.15">
      <c r="B18" s="27">
        <v>8.0530000000000008</v>
      </c>
      <c r="C18" s="27">
        <v>1</v>
      </c>
    </row>
    <row r="19" spans="1:3" x14ac:dyDescent="0.15">
      <c r="B19" s="27">
        <v>5.81299999999999</v>
      </c>
      <c r="C19" s="27">
        <v>0.5</v>
      </c>
    </row>
    <row r="20" spans="1:3" x14ac:dyDescent="0.15">
      <c r="B20" s="27">
        <v>7.8319999999999901</v>
      </c>
      <c r="C20" s="27">
        <v>0</v>
      </c>
    </row>
    <row r="21" spans="1:3" x14ac:dyDescent="0.15">
      <c r="B21" s="27">
        <v>5.9360000000000399</v>
      </c>
      <c r="C21" s="27">
        <v>0.5</v>
      </c>
    </row>
    <row r="22" spans="1:3" x14ac:dyDescent="0.15">
      <c r="B22" s="27">
        <v>7.9139999999999899</v>
      </c>
      <c r="C22" s="27">
        <v>0</v>
      </c>
    </row>
    <row r="23" spans="1:3" x14ac:dyDescent="0.15">
      <c r="A23" s="27" t="s">
        <v>200</v>
      </c>
      <c r="B23" s="27">
        <v>9.5850000000000009</v>
      </c>
      <c r="C23" s="27">
        <v>1</v>
      </c>
    </row>
    <row r="24" spans="1:3" x14ac:dyDescent="0.15">
      <c r="B24" s="27">
        <v>6.202</v>
      </c>
      <c r="C24" s="27">
        <v>0</v>
      </c>
    </row>
    <row r="25" spans="1:3" x14ac:dyDescent="0.15">
      <c r="B25" s="27">
        <v>6.2570000000000103</v>
      </c>
      <c r="C25" s="27">
        <v>0.5</v>
      </c>
    </row>
    <row r="26" spans="1:3" x14ac:dyDescent="0.15">
      <c r="B26" s="27">
        <v>4.34</v>
      </c>
      <c r="C26" s="27">
        <v>0.5</v>
      </c>
    </row>
    <row r="27" spans="1:3" x14ac:dyDescent="0.15">
      <c r="A27" s="27" t="s">
        <v>200</v>
      </c>
      <c r="B27" s="27">
        <v>11.981</v>
      </c>
      <c r="C27" s="27">
        <v>0.5</v>
      </c>
    </row>
    <row r="28" spans="1:3" x14ac:dyDescent="0.15">
      <c r="B28" s="27">
        <v>6.8240000000000096</v>
      </c>
      <c r="C28" s="27">
        <v>1</v>
      </c>
    </row>
    <row r="29" spans="1:3" x14ac:dyDescent="0.15">
      <c r="B29" s="27">
        <v>7.4279999999999999</v>
      </c>
      <c r="C29" s="27">
        <v>1</v>
      </c>
    </row>
    <row r="30" spans="1:3" x14ac:dyDescent="0.15">
      <c r="B30" s="27">
        <v>7.2970000000000299</v>
      </c>
      <c r="C30" s="27">
        <v>1</v>
      </c>
    </row>
    <row r="31" spans="1:3" x14ac:dyDescent="0.15">
      <c r="B31" s="27">
        <v>5.9149999999999903</v>
      </c>
      <c r="C31" s="27">
        <v>0</v>
      </c>
    </row>
    <row r="32" spans="1:3" x14ac:dyDescent="0.15">
      <c r="B32" s="27">
        <v>7.27800000000002</v>
      </c>
      <c r="C32" s="27">
        <v>0.5</v>
      </c>
    </row>
    <row r="33" spans="1:3" x14ac:dyDescent="0.15">
      <c r="B33" s="27">
        <v>4.36099999999999</v>
      </c>
      <c r="C33" s="27">
        <v>1</v>
      </c>
    </row>
    <row r="34" spans="1:3" x14ac:dyDescent="0.15">
      <c r="B34" s="27">
        <v>5.4019999999999904</v>
      </c>
      <c r="C34" s="27">
        <v>0.5</v>
      </c>
    </row>
    <row r="35" spans="1:3" x14ac:dyDescent="0.15">
      <c r="B35" s="27">
        <v>7.1680000000000099</v>
      </c>
      <c r="C35" s="27">
        <v>0</v>
      </c>
    </row>
    <row r="36" spans="1:3" x14ac:dyDescent="0.15">
      <c r="B36" s="27">
        <v>7.5579999999999901</v>
      </c>
      <c r="C36" s="27">
        <v>0</v>
      </c>
    </row>
    <row r="37" spans="1:3" x14ac:dyDescent="0.15">
      <c r="A37" s="27" t="s">
        <v>201</v>
      </c>
      <c r="B37" s="27">
        <v>2.625</v>
      </c>
      <c r="C37" s="27">
        <v>0</v>
      </c>
    </row>
    <row r="38" spans="1:3" x14ac:dyDescent="0.15">
      <c r="B38" s="27">
        <v>3.78</v>
      </c>
      <c r="C38" s="27">
        <v>1</v>
      </c>
    </row>
    <row r="39" spans="1:3" x14ac:dyDescent="0.15">
      <c r="B39" s="27">
        <v>3.4309999999999801</v>
      </c>
      <c r="C39" s="27">
        <v>1</v>
      </c>
    </row>
    <row r="40" spans="1:3" x14ac:dyDescent="0.15">
      <c r="B40" s="27">
        <v>3.3359999999999799</v>
      </c>
      <c r="C40" s="27">
        <v>1</v>
      </c>
    </row>
    <row r="41" spans="1:3" x14ac:dyDescent="0.15">
      <c r="B41" s="27">
        <v>3.43599999999998</v>
      </c>
      <c r="C41" s="27">
        <v>0.5</v>
      </c>
    </row>
    <row r="42" spans="1:3" x14ac:dyDescent="0.15">
      <c r="B42" s="27">
        <v>4.774</v>
      </c>
      <c r="C42" s="27">
        <v>0.5</v>
      </c>
    </row>
    <row r="43" spans="1:3" x14ac:dyDescent="0.15">
      <c r="B43" s="27">
        <v>6.5249999999999799</v>
      </c>
      <c r="C43" s="27">
        <v>1</v>
      </c>
    </row>
    <row r="44" spans="1:3" x14ac:dyDescent="0.15">
      <c r="B44" s="27">
        <v>5.9649999999999803</v>
      </c>
      <c r="C44" s="27">
        <v>1</v>
      </c>
    </row>
    <row r="45" spans="1:3" x14ac:dyDescent="0.15">
      <c r="B45" s="27">
        <v>5.7140000000000004</v>
      </c>
      <c r="C45" s="27">
        <v>1</v>
      </c>
    </row>
    <row r="46" spans="1:3" x14ac:dyDescent="0.15">
      <c r="B46" s="27">
        <v>6.4209999999999896</v>
      </c>
      <c r="C46" s="27">
        <v>0</v>
      </c>
    </row>
    <row r="47" spans="1:3" x14ac:dyDescent="0.15">
      <c r="B47" s="27">
        <v>6.9250000000000096</v>
      </c>
      <c r="C47" s="27">
        <v>1</v>
      </c>
    </row>
    <row r="48" spans="1:3" x14ac:dyDescent="0.15">
      <c r="A48" s="27" t="s">
        <v>202</v>
      </c>
      <c r="B48" s="27">
        <v>2.50200000000001</v>
      </c>
      <c r="C48" s="27">
        <v>1</v>
      </c>
    </row>
    <row r="49" spans="1:3" x14ac:dyDescent="0.15">
      <c r="B49" s="27">
        <v>3.25</v>
      </c>
      <c r="C49" s="27">
        <v>1</v>
      </c>
    </row>
    <row r="50" spans="1:3" x14ac:dyDescent="0.15">
      <c r="B50" s="27">
        <v>6.5250000000000101</v>
      </c>
      <c r="C50" s="27">
        <v>1</v>
      </c>
    </row>
    <row r="51" spans="1:3" x14ac:dyDescent="0.15">
      <c r="B51" s="27">
        <v>3.875</v>
      </c>
      <c r="C51" s="27">
        <v>0.5</v>
      </c>
    </row>
    <row r="52" spans="1:3" x14ac:dyDescent="0.15">
      <c r="B52" s="27">
        <v>7.702</v>
      </c>
      <c r="C52" s="27">
        <v>0.5</v>
      </c>
    </row>
    <row r="53" spans="1:3" x14ac:dyDescent="0.15">
      <c r="B53" s="27">
        <v>7.0539999999999701</v>
      </c>
      <c r="C53" s="27">
        <v>0.5</v>
      </c>
    </row>
    <row r="54" spans="1:3" x14ac:dyDescent="0.15">
      <c r="B54" s="27">
        <v>5.4510000000000201</v>
      </c>
      <c r="C54" s="27">
        <v>0</v>
      </c>
    </row>
    <row r="55" spans="1:3" x14ac:dyDescent="0.15">
      <c r="B55" s="27">
        <v>7.90300000000002</v>
      </c>
      <c r="C55" s="27">
        <v>0.5</v>
      </c>
    </row>
    <row r="56" spans="1:3" x14ac:dyDescent="0.15">
      <c r="A56" s="27" t="s">
        <v>203</v>
      </c>
      <c r="B56" s="27">
        <v>2.2200000000000002</v>
      </c>
      <c r="C56" s="27">
        <v>1</v>
      </c>
    </row>
    <row r="57" spans="1:3" x14ac:dyDescent="0.15">
      <c r="B57" s="27">
        <v>2.9870000000000201</v>
      </c>
      <c r="C57" s="27">
        <v>1</v>
      </c>
    </row>
    <row r="58" spans="1:3" x14ac:dyDescent="0.15">
      <c r="A58" s="27" t="s">
        <v>204</v>
      </c>
      <c r="B58" s="27">
        <v>5.1480000000000103</v>
      </c>
      <c r="C58" s="27">
        <v>0.5</v>
      </c>
    </row>
    <row r="59" spans="1:3" x14ac:dyDescent="0.15">
      <c r="B59" s="27">
        <v>8.5029999999999895</v>
      </c>
      <c r="C59" s="27">
        <v>0.5</v>
      </c>
    </row>
    <row r="60" spans="1:3" x14ac:dyDescent="0.15">
      <c r="B60" s="27">
        <v>6.4649999999999803</v>
      </c>
      <c r="C60" s="27">
        <v>0.5</v>
      </c>
    </row>
    <row r="61" spans="1:3" x14ac:dyDescent="0.15">
      <c r="B61" s="27">
        <v>6.0650000000000004</v>
      </c>
      <c r="C61" s="27">
        <v>0.5</v>
      </c>
    </row>
    <row r="62" spans="1:3" x14ac:dyDescent="0.15">
      <c r="B62" s="27">
        <v>5.1279999999999903</v>
      </c>
      <c r="C62" s="27">
        <v>1</v>
      </c>
    </row>
    <row r="63" spans="1:3" x14ac:dyDescent="0.15">
      <c r="B63" s="27">
        <v>5.9329999999999901</v>
      </c>
      <c r="C63" s="27">
        <v>1</v>
      </c>
    </row>
    <row r="64" spans="1:3" x14ac:dyDescent="0.15">
      <c r="B64" s="27">
        <v>4.4209999999999896</v>
      </c>
      <c r="C64" s="27">
        <v>0.5</v>
      </c>
    </row>
    <row r="65" spans="1:3" x14ac:dyDescent="0.15">
      <c r="B65" s="27">
        <v>3.6940000000000199</v>
      </c>
      <c r="C65" s="27">
        <v>1</v>
      </c>
    </row>
    <row r="66" spans="1:3" x14ac:dyDescent="0.15">
      <c r="B66" s="27">
        <v>3.0690000000000199</v>
      </c>
      <c r="C66" s="27">
        <v>0.5</v>
      </c>
    </row>
    <row r="67" spans="1:3" x14ac:dyDescent="0.15">
      <c r="B67" s="27">
        <v>5.8540000000000401</v>
      </c>
      <c r="C67" s="27">
        <v>0.5</v>
      </c>
    </row>
    <row r="68" spans="1:3" x14ac:dyDescent="0.15">
      <c r="B68" s="27">
        <v>4.9360000000000399</v>
      </c>
      <c r="C68" s="27">
        <v>0.5</v>
      </c>
    </row>
    <row r="69" spans="1:3" x14ac:dyDescent="0.15">
      <c r="A69" s="27" t="s">
        <v>205</v>
      </c>
      <c r="B69" s="27">
        <v>4.0009999999999799</v>
      </c>
      <c r="C69" s="27">
        <v>1</v>
      </c>
    </row>
    <row r="70" spans="1:3" x14ac:dyDescent="0.15">
      <c r="B70" s="27">
        <v>4.3600000000000101</v>
      </c>
      <c r="C70" s="27">
        <v>1</v>
      </c>
    </row>
    <row r="71" spans="1:3" x14ac:dyDescent="0.15">
      <c r="B71" s="27">
        <v>4.3810000000000304</v>
      </c>
      <c r="C71" s="27">
        <v>1</v>
      </c>
    </row>
    <row r="72" spans="1:3" x14ac:dyDescent="0.15">
      <c r="B72" s="27">
        <v>5.3079999999999901</v>
      </c>
      <c r="C72" s="27">
        <v>1</v>
      </c>
    </row>
    <row r="73" spans="1:3" x14ac:dyDescent="0.15">
      <c r="B73" s="27">
        <v>6.43799999999999</v>
      </c>
      <c r="C73" s="27">
        <v>0.5</v>
      </c>
    </row>
    <row r="74" spans="1:3" x14ac:dyDescent="0.15">
      <c r="B74" s="27">
        <v>5.10800000000006</v>
      </c>
      <c r="C74" s="27">
        <v>0.5</v>
      </c>
    </row>
    <row r="75" spans="1:3" x14ac:dyDescent="0.15">
      <c r="B75" s="27">
        <v>6.1779999999999999</v>
      </c>
      <c r="C75" s="27">
        <v>0.5</v>
      </c>
    </row>
    <row r="76" spans="1:3" x14ac:dyDescent="0.15">
      <c r="B76" s="27">
        <v>7.4710000000000001</v>
      </c>
      <c r="C76" s="27">
        <v>1</v>
      </c>
    </row>
    <row r="77" spans="1:3" x14ac:dyDescent="0.15">
      <c r="B77" s="27">
        <v>7.14499999999998</v>
      </c>
      <c r="C77" s="27">
        <v>0.5</v>
      </c>
    </row>
    <row r="78" spans="1:3" x14ac:dyDescent="0.15">
      <c r="B78" s="27">
        <v>4.99599999999998</v>
      </c>
      <c r="C78" s="27">
        <v>1</v>
      </c>
    </row>
    <row r="79" spans="1:3" x14ac:dyDescent="0.15">
      <c r="B79" s="27">
        <v>5.149</v>
      </c>
      <c r="C79" s="27">
        <v>1</v>
      </c>
    </row>
    <row r="80" spans="1:3" x14ac:dyDescent="0.15">
      <c r="B80" s="27">
        <v>5.5899999999999199</v>
      </c>
      <c r="C80" s="27">
        <v>1</v>
      </c>
    </row>
    <row r="81" spans="1:3" x14ac:dyDescent="0.15">
      <c r="B81" s="27">
        <v>6.1159999999999899</v>
      </c>
      <c r="C81" s="27">
        <v>1</v>
      </c>
    </row>
    <row r="82" spans="1:3" x14ac:dyDescent="0.15">
      <c r="B82" s="27">
        <v>7.8309999999999</v>
      </c>
      <c r="C82" s="27">
        <v>0.5</v>
      </c>
    </row>
    <row r="83" spans="1:3" x14ac:dyDescent="0.15">
      <c r="A83" s="27" t="s">
        <v>41</v>
      </c>
      <c r="B83" s="27">
        <v>1.9380000000000199</v>
      </c>
      <c r="C83" s="27">
        <v>1</v>
      </c>
    </row>
    <row r="84" spans="1:3" x14ac:dyDescent="0.15">
      <c r="B84" s="27">
        <v>2.25999999999999</v>
      </c>
      <c r="C84" s="27">
        <v>1</v>
      </c>
    </row>
    <row r="85" spans="1:3" x14ac:dyDescent="0.15">
      <c r="B85" s="27">
        <v>4.298</v>
      </c>
      <c r="C85" s="27">
        <v>1</v>
      </c>
    </row>
    <row r="86" spans="1:3" x14ac:dyDescent="0.15">
      <c r="B86" s="27">
        <v>3.1680000000000099</v>
      </c>
      <c r="C86" s="27">
        <v>1</v>
      </c>
    </row>
    <row r="87" spans="1:3" x14ac:dyDescent="0.15">
      <c r="B87" s="27">
        <v>3.6929999999999801</v>
      </c>
      <c r="C87" s="27">
        <v>1</v>
      </c>
    </row>
    <row r="88" spans="1:3" x14ac:dyDescent="0.15">
      <c r="B88" s="27">
        <v>3.6340000000000101</v>
      </c>
      <c r="C88" s="27">
        <v>0.5</v>
      </c>
    </row>
    <row r="89" spans="1:3" x14ac:dyDescent="0.15">
      <c r="B89" s="27">
        <v>3.39099999999996</v>
      </c>
      <c r="C89" s="27">
        <v>1</v>
      </c>
    </row>
    <row r="90" spans="1:3" x14ac:dyDescent="0.15">
      <c r="B90" s="27">
        <v>4.7240000000000499</v>
      </c>
      <c r="C90" s="27">
        <v>1</v>
      </c>
    </row>
    <row r="91" spans="1:3" x14ac:dyDescent="0.15">
      <c r="B91" s="27">
        <v>3.5130000000000301</v>
      </c>
      <c r="C91" s="27">
        <v>1</v>
      </c>
    </row>
    <row r="92" spans="1:3" x14ac:dyDescent="0.15">
      <c r="B92" s="27">
        <v>5.18700000000001</v>
      </c>
      <c r="C92" s="27">
        <v>1</v>
      </c>
    </row>
    <row r="93" spans="1:3" x14ac:dyDescent="0.15">
      <c r="B93" s="27">
        <v>3.25</v>
      </c>
      <c r="C93" s="27">
        <v>1</v>
      </c>
    </row>
    <row r="94" spans="1:3" x14ac:dyDescent="0.15">
      <c r="B94" s="27">
        <v>4.37</v>
      </c>
      <c r="C94" s="27">
        <v>1</v>
      </c>
    </row>
    <row r="95" spans="1:3" x14ac:dyDescent="0.15">
      <c r="B95" s="27">
        <v>5.0979999999999599</v>
      </c>
      <c r="C95" s="27">
        <v>1</v>
      </c>
    </row>
    <row r="96" spans="1:3" x14ac:dyDescent="0.15">
      <c r="B96" s="27">
        <v>5.6324255319148921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H9" sqref="H9"/>
    </sheetView>
  </sheetViews>
  <sheetFormatPr defaultRowHeight="13.5" x14ac:dyDescent="0.15"/>
  <cols>
    <col min="1" max="6" width="9" style="19"/>
    <col min="7" max="7" width="9" style="7"/>
    <col min="8" max="8" width="9" style="8"/>
    <col min="9" max="16384" width="9" style="7"/>
  </cols>
  <sheetData>
    <row r="1" spans="1:6" x14ac:dyDescent="0.15">
      <c r="A1" s="42" t="s">
        <v>219</v>
      </c>
      <c r="B1" s="37"/>
      <c r="C1" s="37"/>
      <c r="D1" s="37"/>
      <c r="E1" s="37"/>
      <c r="F1" s="38"/>
    </row>
    <row r="2" spans="1:6" x14ac:dyDescent="0.15">
      <c r="A2" s="39"/>
      <c r="B2" s="40"/>
      <c r="C2" s="40"/>
      <c r="D2" s="40"/>
      <c r="E2" s="40"/>
      <c r="F2" s="41"/>
    </row>
    <row r="3" spans="1:6" x14ac:dyDescent="0.15">
      <c r="A3" s="19" t="s">
        <v>23</v>
      </c>
      <c r="B3" s="19" t="s">
        <v>24</v>
      </c>
      <c r="C3" s="19" t="s">
        <v>25</v>
      </c>
      <c r="D3" s="19" t="s">
        <v>26</v>
      </c>
      <c r="E3" s="19" t="s">
        <v>27</v>
      </c>
      <c r="F3" s="19" t="s">
        <v>158</v>
      </c>
    </row>
    <row r="4" spans="1:6" x14ac:dyDescent="0.15">
      <c r="A4" s="19" t="s">
        <v>159</v>
      </c>
      <c r="B4" s="19">
        <v>1</v>
      </c>
      <c r="F4" s="20">
        <v>0</v>
      </c>
    </row>
    <row r="5" spans="1:6" x14ac:dyDescent="0.15">
      <c r="B5" s="19">
        <v>1</v>
      </c>
      <c r="F5" s="20">
        <v>0</v>
      </c>
    </row>
    <row r="6" spans="1:6" x14ac:dyDescent="0.15">
      <c r="B6" s="19">
        <v>1</v>
      </c>
      <c r="F6" s="20">
        <v>0</v>
      </c>
    </row>
    <row r="7" spans="1:6" x14ac:dyDescent="0.15">
      <c r="B7" s="19">
        <v>1</v>
      </c>
      <c r="F7" s="20">
        <v>0</v>
      </c>
    </row>
    <row r="8" spans="1:6" x14ac:dyDescent="0.15">
      <c r="B8" s="19">
        <v>1</v>
      </c>
      <c r="F8" s="20">
        <v>0</v>
      </c>
    </row>
    <row r="9" spans="1:6" x14ac:dyDescent="0.15">
      <c r="A9" s="19" t="s">
        <v>160</v>
      </c>
      <c r="C9" s="19">
        <v>1</v>
      </c>
      <c r="F9" s="20">
        <v>1.3777441332323999</v>
      </c>
    </row>
    <row r="10" spans="1:6" x14ac:dyDescent="0.15">
      <c r="E10" s="19">
        <v>1</v>
      </c>
      <c r="F10" s="20">
        <v>1.1355034065102196</v>
      </c>
    </row>
    <row r="11" spans="1:6" x14ac:dyDescent="0.15">
      <c r="E11" s="19">
        <v>1</v>
      </c>
      <c r="F11" s="20">
        <v>1.5897047691143074</v>
      </c>
    </row>
    <row r="12" spans="1:6" x14ac:dyDescent="0.15">
      <c r="B12" s="19">
        <v>1</v>
      </c>
      <c r="F12" s="20">
        <v>0</v>
      </c>
    </row>
    <row r="13" spans="1:6" x14ac:dyDescent="0.15">
      <c r="A13" s="19" t="s">
        <v>161</v>
      </c>
      <c r="E13" s="19">
        <v>1</v>
      </c>
      <c r="F13" s="19">
        <v>1.091</v>
      </c>
    </row>
    <row r="14" spans="1:6" x14ac:dyDescent="0.15">
      <c r="C14" s="19">
        <v>1</v>
      </c>
      <c r="F14" s="19">
        <v>2.9670000000000001</v>
      </c>
    </row>
    <row r="15" spans="1:6" x14ac:dyDescent="0.15">
      <c r="B15" s="19">
        <v>1</v>
      </c>
      <c r="F15" s="20">
        <v>0</v>
      </c>
    </row>
    <row r="16" spans="1:6" x14ac:dyDescent="0.15">
      <c r="E16" s="19">
        <v>1</v>
      </c>
      <c r="F16" s="19">
        <v>1.55000000000001</v>
      </c>
    </row>
    <row r="17" spans="1:6" x14ac:dyDescent="0.15">
      <c r="C17" s="19">
        <v>1</v>
      </c>
      <c r="F17" s="19">
        <v>1.27199999999999</v>
      </c>
    </row>
    <row r="18" spans="1:6" x14ac:dyDescent="0.15">
      <c r="C18" s="19">
        <v>1</v>
      </c>
      <c r="F18" s="19">
        <v>0.39199999999999602</v>
      </c>
    </row>
    <row r="19" spans="1:6" x14ac:dyDescent="0.15">
      <c r="B19" s="19">
        <v>1</v>
      </c>
      <c r="F19" s="19">
        <v>0</v>
      </c>
    </row>
    <row r="20" spans="1:6" x14ac:dyDescent="0.15">
      <c r="E20" s="19">
        <v>1</v>
      </c>
      <c r="F20" s="19">
        <v>1.8460000000000001</v>
      </c>
    </row>
    <row r="21" spans="1:6" x14ac:dyDescent="0.15">
      <c r="B21" s="19">
        <v>1</v>
      </c>
      <c r="F21" s="19">
        <v>0</v>
      </c>
    </row>
    <row r="22" spans="1:6" x14ac:dyDescent="0.15">
      <c r="B22" s="19">
        <v>1</v>
      </c>
      <c r="F22" s="19">
        <v>0</v>
      </c>
    </row>
    <row r="23" spans="1:6" x14ac:dyDescent="0.15">
      <c r="C23" s="19">
        <v>1</v>
      </c>
      <c r="F23" s="19">
        <v>0.77200000000004798</v>
      </c>
    </row>
    <row r="24" spans="1:6" x14ac:dyDescent="0.15">
      <c r="C24" s="19">
        <v>1</v>
      </c>
      <c r="F24" s="19">
        <v>0.99900000000002398</v>
      </c>
    </row>
    <row r="25" spans="1:6" x14ac:dyDescent="0.15">
      <c r="A25" s="19" t="s">
        <v>162</v>
      </c>
      <c r="C25" s="19">
        <v>1</v>
      </c>
      <c r="F25" s="19">
        <v>1.0760000000000101</v>
      </c>
    </row>
    <row r="26" spans="1:6" x14ac:dyDescent="0.15">
      <c r="C26" s="19">
        <v>1</v>
      </c>
      <c r="F26" s="19">
        <v>2.4369999999999998</v>
      </c>
    </row>
    <row r="27" spans="1:6" x14ac:dyDescent="0.15">
      <c r="C27" s="19">
        <v>1</v>
      </c>
      <c r="F27" s="19">
        <v>0.99900000000002398</v>
      </c>
    </row>
    <row r="28" spans="1:6" x14ac:dyDescent="0.15">
      <c r="B28" s="19">
        <v>1</v>
      </c>
      <c r="F28" s="19">
        <v>0</v>
      </c>
    </row>
    <row r="29" spans="1:6" x14ac:dyDescent="0.15">
      <c r="E29" s="19">
        <v>1</v>
      </c>
      <c r="F29" s="19">
        <v>0.89400000000000601</v>
      </c>
    </row>
    <row r="30" spans="1:6" x14ac:dyDescent="0.15">
      <c r="E30" s="19">
        <v>1</v>
      </c>
      <c r="F30" s="19">
        <v>1.8480000000000101</v>
      </c>
    </row>
    <row r="31" spans="1:6" x14ac:dyDescent="0.15">
      <c r="E31" s="19">
        <v>1</v>
      </c>
      <c r="F31" s="19">
        <v>1.423</v>
      </c>
    </row>
    <row r="32" spans="1:6" x14ac:dyDescent="0.15">
      <c r="E32" s="19">
        <v>1</v>
      </c>
      <c r="F32" s="19">
        <v>2.52800000000002</v>
      </c>
    </row>
    <row r="33" spans="1:6" x14ac:dyDescent="0.15">
      <c r="B33" s="19">
        <v>1</v>
      </c>
      <c r="F33" s="19">
        <v>0</v>
      </c>
    </row>
    <row r="34" spans="1:6" x14ac:dyDescent="0.15">
      <c r="E34" s="19">
        <v>1</v>
      </c>
      <c r="F34" s="19">
        <v>1.589</v>
      </c>
    </row>
    <row r="35" spans="1:6" x14ac:dyDescent="0.15">
      <c r="A35" s="19" t="s">
        <v>163</v>
      </c>
      <c r="B35" s="19">
        <v>1</v>
      </c>
      <c r="F35" s="20">
        <v>0</v>
      </c>
    </row>
    <row r="36" spans="1:6" x14ac:dyDescent="0.15">
      <c r="B36" s="19">
        <v>1</v>
      </c>
      <c r="F36" s="20">
        <v>0</v>
      </c>
    </row>
    <row r="37" spans="1:6" x14ac:dyDescent="0.15">
      <c r="C37" s="19">
        <v>1</v>
      </c>
      <c r="F37" s="20">
        <v>1.3474640423921271</v>
      </c>
    </row>
    <row r="38" spans="1:6" x14ac:dyDescent="0.15">
      <c r="B38" s="19">
        <v>1</v>
      </c>
      <c r="F38" s="20">
        <v>0</v>
      </c>
    </row>
    <row r="39" spans="1:6" x14ac:dyDescent="0.15">
      <c r="E39" s="19">
        <v>1</v>
      </c>
      <c r="F39" s="20">
        <v>1.2414837244511734</v>
      </c>
    </row>
    <row r="40" spans="1:6" x14ac:dyDescent="0.15">
      <c r="C40" s="19">
        <v>1</v>
      </c>
      <c r="F40" s="20">
        <v>1.6654049962149886</v>
      </c>
    </row>
    <row r="41" spans="1:6" x14ac:dyDescent="0.15">
      <c r="B41" s="19">
        <v>1</v>
      </c>
      <c r="F41" s="20">
        <v>0</v>
      </c>
    </row>
    <row r="42" spans="1:6" x14ac:dyDescent="0.15">
      <c r="A42" s="19" t="s">
        <v>164</v>
      </c>
      <c r="B42" s="19">
        <v>1</v>
      </c>
      <c r="F42" s="20">
        <v>0</v>
      </c>
    </row>
    <row r="43" spans="1:6" x14ac:dyDescent="0.15">
      <c r="B43" s="19">
        <v>1</v>
      </c>
      <c r="F43" s="20">
        <v>0</v>
      </c>
    </row>
    <row r="44" spans="1:6" x14ac:dyDescent="0.15">
      <c r="B44" s="19">
        <v>1</v>
      </c>
      <c r="F44" s="20">
        <v>0</v>
      </c>
    </row>
    <row r="45" spans="1:6" x14ac:dyDescent="0.15">
      <c r="B45" s="19">
        <v>1</v>
      </c>
      <c r="F45" s="20">
        <v>0</v>
      </c>
    </row>
    <row r="46" spans="1:6" x14ac:dyDescent="0.15">
      <c r="E46" s="19">
        <v>1</v>
      </c>
      <c r="F46" s="20">
        <v>1.7865253595760788</v>
      </c>
    </row>
    <row r="47" spans="1:6" x14ac:dyDescent="0.15">
      <c r="F47" s="20"/>
    </row>
  </sheetData>
  <mergeCells count="1">
    <mergeCell ref="A1:F2"/>
  </mergeCells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E1" sqref="E1"/>
    </sheetView>
  </sheetViews>
  <sheetFormatPr defaultRowHeight="13.5" x14ac:dyDescent="0.15"/>
  <cols>
    <col min="1" max="5" width="9" style="19"/>
    <col min="6" max="6" width="18.125" style="20" customWidth="1"/>
    <col min="7" max="16384" width="9" style="7"/>
  </cols>
  <sheetData>
    <row r="1" spans="1:6" x14ac:dyDescent="0.15">
      <c r="A1" s="19" t="s">
        <v>23</v>
      </c>
      <c r="B1" s="19" t="s">
        <v>24</v>
      </c>
      <c r="C1" s="19" t="s">
        <v>25</v>
      </c>
      <c r="D1" s="19" t="s">
        <v>26</v>
      </c>
      <c r="E1" s="19" t="s">
        <v>27</v>
      </c>
      <c r="F1" s="20" t="s">
        <v>28</v>
      </c>
    </row>
    <row r="2" spans="1:6" x14ac:dyDescent="0.15">
      <c r="A2" s="19" t="s">
        <v>165</v>
      </c>
      <c r="E2" s="19">
        <v>1</v>
      </c>
      <c r="F2" s="20">
        <v>5.1324753974261927</v>
      </c>
    </row>
    <row r="3" spans="1:6" x14ac:dyDescent="0.15">
      <c r="E3" s="19">
        <v>1</v>
      </c>
      <c r="F3" s="20">
        <v>2.7403482210446635</v>
      </c>
    </row>
    <row r="4" spans="1:6" x14ac:dyDescent="0.15">
      <c r="E4" s="19">
        <v>1</v>
      </c>
      <c r="F4" s="20">
        <v>4.3754731264193794</v>
      </c>
    </row>
    <row r="5" spans="1:6" x14ac:dyDescent="0.15">
      <c r="E5" s="19">
        <v>1</v>
      </c>
      <c r="F5" s="20">
        <v>4.3603330809992435</v>
      </c>
    </row>
    <row r="6" spans="1:6" x14ac:dyDescent="0.15">
      <c r="A6" s="19" t="s">
        <v>29</v>
      </c>
      <c r="E6" s="19">
        <v>1</v>
      </c>
      <c r="F6" s="20">
        <v>10.037850113550341</v>
      </c>
    </row>
    <row r="7" spans="1:6" x14ac:dyDescent="0.15">
      <c r="E7" s="19">
        <v>1</v>
      </c>
      <c r="F7" s="20">
        <v>2.8614685844057535</v>
      </c>
    </row>
    <row r="8" spans="1:6" x14ac:dyDescent="0.15">
      <c r="E8" s="19">
        <v>1</v>
      </c>
      <c r="F8" s="20">
        <v>6.2528387585162761</v>
      </c>
    </row>
    <row r="9" spans="1:6" x14ac:dyDescent="0.15">
      <c r="E9" s="19">
        <v>1</v>
      </c>
      <c r="F9" s="20">
        <v>7.3580620741862228</v>
      </c>
    </row>
    <row r="10" spans="1:6" x14ac:dyDescent="0.15">
      <c r="E10" s="19">
        <v>1</v>
      </c>
      <c r="F10" s="20">
        <v>6.3285389856169569</v>
      </c>
    </row>
    <row r="11" spans="1:6" x14ac:dyDescent="0.15">
      <c r="E11" s="19">
        <v>1</v>
      </c>
      <c r="F11" s="20">
        <v>7.585162755488267</v>
      </c>
    </row>
    <row r="12" spans="1:6" x14ac:dyDescent="0.15">
      <c r="E12" s="19">
        <v>1</v>
      </c>
      <c r="F12" s="20">
        <v>6.5253595760787286</v>
      </c>
    </row>
    <row r="13" spans="1:6" x14ac:dyDescent="0.15">
      <c r="A13" s="19" t="s">
        <v>30</v>
      </c>
      <c r="E13" s="19">
        <v>1</v>
      </c>
      <c r="F13" s="20">
        <v>3.3610900832702502</v>
      </c>
    </row>
    <row r="14" spans="1:6" x14ac:dyDescent="0.15">
      <c r="E14" s="19">
        <v>1</v>
      </c>
      <c r="F14" s="20">
        <v>5.7986373959121877</v>
      </c>
    </row>
    <row r="15" spans="1:6" x14ac:dyDescent="0.15">
      <c r="E15" s="19">
        <v>1</v>
      </c>
      <c r="F15" s="20">
        <v>4.9053747161241485</v>
      </c>
    </row>
    <row r="16" spans="1:6" x14ac:dyDescent="0.15">
      <c r="E16" s="19">
        <v>1</v>
      </c>
      <c r="F16" s="20">
        <v>4.8902346707040127</v>
      </c>
    </row>
    <row r="17" spans="1:6" x14ac:dyDescent="0.15">
      <c r="C17" s="19">
        <v>1</v>
      </c>
      <c r="F17" s="20">
        <v>7.2218016654049961</v>
      </c>
    </row>
    <row r="18" spans="1:6" x14ac:dyDescent="0.15">
      <c r="E18" s="19">
        <v>1</v>
      </c>
      <c r="F18" s="20">
        <v>6.9038607115821353</v>
      </c>
    </row>
    <row r="19" spans="1:6" x14ac:dyDescent="0.15">
      <c r="E19" s="19">
        <v>1</v>
      </c>
      <c r="F19" s="20">
        <v>3.5276305828917489</v>
      </c>
    </row>
    <row r="20" spans="1:6" x14ac:dyDescent="0.15">
      <c r="E20" s="19">
        <v>1</v>
      </c>
      <c r="F20" s="20">
        <v>5.299015897047691</v>
      </c>
    </row>
    <row r="21" spans="1:6" x14ac:dyDescent="0.15">
      <c r="E21" s="19">
        <v>1</v>
      </c>
      <c r="F21" s="20">
        <v>4.8599545798637402</v>
      </c>
    </row>
    <row r="22" spans="1:6" x14ac:dyDescent="0.15">
      <c r="E22" s="19">
        <v>1</v>
      </c>
      <c r="F22" s="20">
        <v>6.4799394398183194</v>
      </c>
    </row>
    <row r="23" spans="1:6" x14ac:dyDescent="0.15">
      <c r="A23" s="19" t="s">
        <v>31</v>
      </c>
      <c r="E23" s="19">
        <v>1</v>
      </c>
      <c r="F23" s="20">
        <v>5.1021953065859202</v>
      </c>
    </row>
    <row r="24" spans="1:6" x14ac:dyDescent="0.15">
      <c r="E24" s="19">
        <v>1</v>
      </c>
      <c r="F24" s="20">
        <v>3.7850113550340652</v>
      </c>
    </row>
    <row r="25" spans="1:6" x14ac:dyDescent="0.15">
      <c r="E25" s="19">
        <v>1</v>
      </c>
      <c r="F25" s="20">
        <v>4.5420136260408785</v>
      </c>
    </row>
    <row r="26" spans="1:6" x14ac:dyDescent="0.15">
      <c r="E26" s="19">
        <v>1</v>
      </c>
      <c r="F26" s="20">
        <v>2.9977289931869797</v>
      </c>
    </row>
    <row r="27" spans="1:6" x14ac:dyDescent="0.15">
      <c r="E27" s="19">
        <v>1</v>
      </c>
      <c r="F27" s="20">
        <v>3.9212717638152914</v>
      </c>
    </row>
    <row r="28" spans="1:6" x14ac:dyDescent="0.15">
      <c r="E28" s="19">
        <v>1</v>
      </c>
      <c r="F28" s="20">
        <v>7.0704012112036336</v>
      </c>
    </row>
    <row r="29" spans="1:6" x14ac:dyDescent="0.15">
      <c r="E29" s="19">
        <v>1</v>
      </c>
      <c r="F29" s="20">
        <v>5.2535957607872827</v>
      </c>
    </row>
    <row r="30" spans="1:6" x14ac:dyDescent="0.15">
      <c r="E30" s="19">
        <v>1</v>
      </c>
      <c r="F30" s="20">
        <v>4.4208932626797885</v>
      </c>
    </row>
    <row r="31" spans="1:6" x14ac:dyDescent="0.15">
      <c r="E31" s="19">
        <v>1</v>
      </c>
      <c r="F31" s="20">
        <v>3.8909916729750189</v>
      </c>
    </row>
    <row r="32" spans="1:6" x14ac:dyDescent="0.15">
      <c r="E32" s="19">
        <v>1</v>
      </c>
      <c r="F32" s="20">
        <v>2.6495079485238455</v>
      </c>
    </row>
    <row r="33" spans="1:6" x14ac:dyDescent="0.15">
      <c r="A33" s="19" t="s">
        <v>32</v>
      </c>
      <c r="E33" s="19">
        <v>1</v>
      </c>
      <c r="F33" s="20">
        <v>1.6540000000000099</v>
      </c>
    </row>
    <row r="34" spans="1:6" x14ac:dyDescent="0.15">
      <c r="E34" s="19">
        <v>1</v>
      </c>
      <c r="F34" s="20">
        <v>3.9020000000000201</v>
      </c>
    </row>
    <row r="35" spans="1:6" x14ac:dyDescent="0.15">
      <c r="E35" s="19">
        <v>1</v>
      </c>
      <c r="F35" s="20">
        <v>4.3310000000000199</v>
      </c>
    </row>
    <row r="36" spans="1:6" x14ac:dyDescent="0.15">
      <c r="E36" s="19">
        <v>1</v>
      </c>
      <c r="F36" s="20">
        <v>4.1580000000000199</v>
      </c>
    </row>
    <row r="37" spans="1:6" x14ac:dyDescent="0.15">
      <c r="E37" s="19">
        <v>1</v>
      </c>
      <c r="F37" s="20">
        <v>4.0790000000000104</v>
      </c>
    </row>
    <row r="38" spans="1:6" x14ac:dyDescent="0.15">
      <c r="E38" s="19">
        <v>1</v>
      </c>
      <c r="F38" s="20">
        <v>6.5400000000000196</v>
      </c>
    </row>
    <row r="39" spans="1:6" x14ac:dyDescent="0.15">
      <c r="E39" s="19">
        <v>1</v>
      </c>
      <c r="F39" s="20">
        <v>7.28800000000001</v>
      </c>
    </row>
    <row r="40" spans="1:6" x14ac:dyDescent="0.15">
      <c r="E40" s="19">
        <v>1</v>
      </c>
      <c r="F40" s="20">
        <v>8.2060000000000208</v>
      </c>
    </row>
    <row r="41" spans="1:6" x14ac:dyDescent="0.15">
      <c r="E41" s="19">
        <v>1</v>
      </c>
      <c r="F41" s="20">
        <v>6.2169999999999801</v>
      </c>
    </row>
    <row r="42" spans="1:6" x14ac:dyDescent="0.15">
      <c r="E42" s="19">
        <v>1</v>
      </c>
      <c r="F42" s="20">
        <v>4.6240000000000201</v>
      </c>
    </row>
    <row r="43" spans="1:6" x14ac:dyDescent="0.15">
      <c r="A43" s="19" t="s">
        <v>29</v>
      </c>
      <c r="E43" s="19" t="s">
        <v>33</v>
      </c>
      <c r="F43" s="20">
        <v>1.8180000000000001</v>
      </c>
    </row>
    <row r="44" spans="1:6" x14ac:dyDescent="0.15">
      <c r="E44" s="19" t="s">
        <v>34</v>
      </c>
      <c r="F44" s="20">
        <v>1.8159999999999901</v>
      </c>
    </row>
    <row r="45" spans="1:6" x14ac:dyDescent="0.15">
      <c r="E45" s="19" t="s">
        <v>34</v>
      </c>
      <c r="F45" s="20">
        <v>2.286</v>
      </c>
    </row>
    <row r="46" spans="1:6" x14ac:dyDescent="0.15">
      <c r="E46" s="19" t="s">
        <v>34</v>
      </c>
      <c r="F46" s="20">
        <v>2.41300000000001</v>
      </c>
    </row>
    <row r="47" spans="1:6" x14ac:dyDescent="0.15">
      <c r="E47" s="19">
        <v>1</v>
      </c>
      <c r="F47" s="20">
        <v>9.35500000000002</v>
      </c>
    </row>
    <row r="48" spans="1:6" x14ac:dyDescent="0.15">
      <c r="E48" s="19">
        <v>1</v>
      </c>
      <c r="F48" s="20">
        <v>11.382999999999999</v>
      </c>
    </row>
    <row r="49" spans="1:6" x14ac:dyDescent="0.15">
      <c r="A49" s="19" t="s">
        <v>30</v>
      </c>
      <c r="E49" s="19" t="s">
        <v>34</v>
      </c>
      <c r="F49" s="20">
        <v>1.9179999999999999</v>
      </c>
    </row>
    <row r="50" spans="1:6" x14ac:dyDescent="0.15">
      <c r="E50" s="19">
        <v>1</v>
      </c>
      <c r="F50" s="20">
        <v>3.2310000000000101</v>
      </c>
    </row>
    <row r="51" spans="1:6" x14ac:dyDescent="0.15">
      <c r="E51" s="19">
        <v>1</v>
      </c>
      <c r="F51" s="20">
        <v>4.3250000000000002</v>
      </c>
    </row>
    <row r="52" spans="1:6" x14ac:dyDescent="0.15">
      <c r="E52" s="19">
        <v>1</v>
      </c>
      <c r="F52" s="20">
        <v>5.9570000000000203</v>
      </c>
    </row>
    <row r="53" spans="1:6" x14ac:dyDescent="0.15">
      <c r="E53" s="19">
        <v>1</v>
      </c>
      <c r="F53" s="20">
        <v>6.7220000000000102</v>
      </c>
    </row>
    <row r="54" spans="1:6" x14ac:dyDescent="0.15">
      <c r="E54" s="19">
        <v>1</v>
      </c>
      <c r="F54" s="20">
        <v>9.0640000000000196</v>
      </c>
    </row>
    <row r="55" spans="1:6" x14ac:dyDescent="0.15">
      <c r="E55" s="19">
        <v>1</v>
      </c>
      <c r="F55" s="20">
        <v>12.505000000000001</v>
      </c>
    </row>
    <row r="56" spans="1:6" x14ac:dyDescent="0.15">
      <c r="E56" s="19">
        <v>1</v>
      </c>
      <c r="F56" s="20">
        <v>8.5690000000000204</v>
      </c>
    </row>
    <row r="57" spans="1:6" x14ac:dyDescent="0.15">
      <c r="A57" s="19" t="s">
        <v>31</v>
      </c>
      <c r="E57" s="19">
        <v>1</v>
      </c>
      <c r="F57" s="20">
        <v>2.5219999999999998</v>
      </c>
    </row>
    <row r="58" spans="1:6" x14ac:dyDescent="0.15">
      <c r="E58" s="19">
        <v>1</v>
      </c>
      <c r="F58" s="20">
        <v>3.5590000000000002</v>
      </c>
    </row>
    <row r="59" spans="1:6" x14ac:dyDescent="0.15">
      <c r="E59" s="19">
        <v>1</v>
      </c>
      <c r="F59" s="20">
        <v>3.4580000000000299</v>
      </c>
    </row>
    <row r="60" spans="1:6" x14ac:dyDescent="0.15">
      <c r="E60" s="19">
        <v>1</v>
      </c>
      <c r="F60" s="20">
        <v>0.46500000000000302</v>
      </c>
    </row>
    <row r="61" spans="1:6" x14ac:dyDescent="0.15">
      <c r="E61" s="19">
        <v>1</v>
      </c>
      <c r="F61" s="20">
        <v>6.2969999999999997</v>
      </c>
    </row>
    <row r="62" spans="1:6" x14ac:dyDescent="0.15">
      <c r="E62" s="19">
        <v>1</v>
      </c>
      <c r="F62" s="20">
        <v>7.7810000000000104</v>
      </c>
    </row>
    <row r="63" spans="1:6" x14ac:dyDescent="0.15">
      <c r="E63" s="19">
        <v>1</v>
      </c>
      <c r="F63" s="20">
        <v>3.93700000000001</v>
      </c>
    </row>
    <row r="64" spans="1:6" x14ac:dyDescent="0.15">
      <c r="E64" s="19">
        <v>1</v>
      </c>
      <c r="F64" s="20">
        <v>6.74000000000001</v>
      </c>
    </row>
    <row r="65" spans="5:6" x14ac:dyDescent="0.15">
      <c r="E65" s="19">
        <v>1</v>
      </c>
      <c r="F65" s="20">
        <v>7.8729999999999896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>
      <selection activeCell="D19" sqref="D17:D19"/>
    </sheetView>
  </sheetViews>
  <sheetFormatPr defaultRowHeight="13.5" x14ac:dyDescent="0.15"/>
  <cols>
    <col min="1" max="3" width="9" style="22"/>
    <col min="4" max="4" width="16.875" style="22" customWidth="1"/>
    <col min="5" max="16384" width="9" style="2"/>
  </cols>
  <sheetData>
    <row r="1" spans="1:4" s="1" customFormat="1" x14ac:dyDescent="0.15">
      <c r="A1" s="21" t="s">
        <v>210</v>
      </c>
      <c r="B1" s="21" t="s">
        <v>0</v>
      </c>
      <c r="C1" s="21" t="s">
        <v>1</v>
      </c>
      <c r="D1" s="21" t="s">
        <v>167</v>
      </c>
    </row>
    <row r="2" spans="1:4" x14ac:dyDescent="0.15">
      <c r="A2" s="22" t="s">
        <v>2</v>
      </c>
      <c r="B2" s="22">
        <v>1</v>
      </c>
      <c r="C2" s="22">
        <v>8.1560000000000059</v>
      </c>
      <c r="D2" s="22" t="s">
        <v>168</v>
      </c>
    </row>
    <row r="3" spans="1:4" x14ac:dyDescent="0.15">
      <c r="B3" s="22">
        <v>1</v>
      </c>
      <c r="C3" s="22">
        <v>8.8629999999999995</v>
      </c>
    </row>
    <row r="4" spans="1:4" x14ac:dyDescent="0.15">
      <c r="B4" s="22">
        <v>1</v>
      </c>
      <c r="C4" s="22">
        <v>8.8210000000000264</v>
      </c>
    </row>
    <row r="5" spans="1:4" x14ac:dyDescent="0.15">
      <c r="B5" s="22">
        <v>1</v>
      </c>
      <c r="C5" s="22">
        <v>3.5930000000000177</v>
      </c>
    </row>
    <row r="6" spans="1:4" x14ac:dyDescent="0.15">
      <c r="B6" s="22">
        <v>1</v>
      </c>
      <c r="C6" s="22">
        <v>7.86099999999999</v>
      </c>
    </row>
    <row r="7" spans="1:4" x14ac:dyDescent="0.15">
      <c r="B7" s="22">
        <v>1</v>
      </c>
      <c r="C7" s="22">
        <v>2.0190000000000055</v>
      </c>
    </row>
    <row r="8" spans="1:4" x14ac:dyDescent="0.15">
      <c r="B8" s="22">
        <v>1</v>
      </c>
      <c r="C8" s="22">
        <v>6.9239999999999782</v>
      </c>
    </row>
    <row r="9" spans="1:4" x14ac:dyDescent="0.15">
      <c r="B9" s="22">
        <v>1</v>
      </c>
      <c r="C9" s="22">
        <v>8.3869999999999436</v>
      </c>
    </row>
    <row r="10" spans="1:4" x14ac:dyDescent="0.15">
      <c r="B10" s="22">
        <v>1</v>
      </c>
      <c r="C10" s="22">
        <v>2.0080000000000382</v>
      </c>
    </row>
    <row r="11" spans="1:4" x14ac:dyDescent="0.15">
      <c r="B11" s="22">
        <v>1</v>
      </c>
      <c r="C11" s="22">
        <v>3.4099999999999682</v>
      </c>
    </row>
    <row r="12" spans="1:4" x14ac:dyDescent="0.15">
      <c r="A12" s="22" t="s">
        <v>3</v>
      </c>
      <c r="B12" s="22">
        <v>3</v>
      </c>
      <c r="C12" s="22">
        <v>0</v>
      </c>
      <c r="D12" s="22" t="s">
        <v>166</v>
      </c>
    </row>
    <row r="13" spans="1:4" x14ac:dyDescent="0.15">
      <c r="B13" s="22">
        <v>2</v>
      </c>
      <c r="C13" s="22">
        <v>0</v>
      </c>
      <c r="D13" s="22" t="s">
        <v>166</v>
      </c>
    </row>
    <row r="14" spans="1:4" x14ac:dyDescent="0.15">
      <c r="B14" s="22">
        <v>2</v>
      </c>
      <c r="C14" s="22">
        <v>0</v>
      </c>
    </row>
    <row r="15" spans="1:4" x14ac:dyDescent="0.15">
      <c r="B15" s="22">
        <v>2</v>
      </c>
      <c r="C15" s="22">
        <v>0</v>
      </c>
      <c r="D15" s="22" t="s">
        <v>166</v>
      </c>
    </row>
    <row r="16" spans="1:4" x14ac:dyDescent="0.15">
      <c r="B16" s="22">
        <v>2</v>
      </c>
      <c r="C16" s="22">
        <v>0</v>
      </c>
    </row>
    <row r="17" spans="1:4" x14ac:dyDescent="0.15">
      <c r="B17" s="22">
        <v>1</v>
      </c>
      <c r="C17" s="22">
        <v>0</v>
      </c>
    </row>
    <row r="18" spans="1:4" x14ac:dyDescent="0.15">
      <c r="B18" s="22">
        <v>1</v>
      </c>
      <c r="C18" s="22">
        <v>0</v>
      </c>
    </row>
    <row r="19" spans="1:4" x14ac:dyDescent="0.15">
      <c r="B19" s="22">
        <v>2</v>
      </c>
      <c r="C19" s="22">
        <v>0</v>
      </c>
    </row>
    <row r="20" spans="1:4" x14ac:dyDescent="0.15">
      <c r="B20" s="22">
        <v>2</v>
      </c>
      <c r="C20" s="22">
        <v>0</v>
      </c>
    </row>
    <row r="21" spans="1:4" x14ac:dyDescent="0.15">
      <c r="B21" s="22">
        <v>2</v>
      </c>
      <c r="C21" s="22">
        <v>0</v>
      </c>
    </row>
    <row r="22" spans="1:4" x14ac:dyDescent="0.15">
      <c r="A22" s="22" t="s">
        <v>4</v>
      </c>
      <c r="B22" s="22">
        <v>2</v>
      </c>
      <c r="C22" s="22">
        <v>0</v>
      </c>
      <c r="D22" s="22" t="s">
        <v>166</v>
      </c>
    </row>
    <row r="23" spans="1:4" x14ac:dyDescent="0.15">
      <c r="B23" s="22">
        <v>1</v>
      </c>
      <c r="C23" s="22">
        <v>0</v>
      </c>
    </row>
    <row r="24" spans="1:4" x14ac:dyDescent="0.15">
      <c r="B24" s="22">
        <v>1</v>
      </c>
      <c r="C24" s="22">
        <v>0</v>
      </c>
    </row>
    <row r="25" spans="1:4" x14ac:dyDescent="0.15">
      <c r="B25" s="22">
        <v>2</v>
      </c>
      <c r="C25" s="22">
        <v>0</v>
      </c>
    </row>
    <row r="26" spans="1:4" x14ac:dyDescent="0.15">
      <c r="B26" s="22">
        <v>2</v>
      </c>
      <c r="C26" s="22">
        <v>0</v>
      </c>
      <c r="D26" s="22" t="s">
        <v>166</v>
      </c>
    </row>
    <row r="27" spans="1:4" x14ac:dyDescent="0.15">
      <c r="B27" s="22">
        <v>1</v>
      </c>
      <c r="C27" s="22">
        <v>0</v>
      </c>
    </row>
    <row r="28" spans="1:4" x14ac:dyDescent="0.15">
      <c r="B28" s="22">
        <v>2</v>
      </c>
      <c r="C28" s="22">
        <v>0</v>
      </c>
    </row>
    <row r="29" spans="1:4" x14ac:dyDescent="0.15">
      <c r="B29" s="22">
        <v>1</v>
      </c>
      <c r="C29" s="22">
        <v>0</v>
      </c>
      <c r="D29" s="22" t="s">
        <v>166</v>
      </c>
    </row>
    <row r="30" spans="1:4" x14ac:dyDescent="0.15">
      <c r="B30" s="22">
        <v>2</v>
      </c>
      <c r="C30" s="22">
        <v>0</v>
      </c>
    </row>
    <row r="31" spans="1:4" x14ac:dyDescent="0.15">
      <c r="B31" s="22">
        <v>2</v>
      </c>
      <c r="C31" s="22">
        <v>0</v>
      </c>
    </row>
    <row r="32" spans="1:4" x14ac:dyDescent="0.15">
      <c r="A32" s="22" t="s">
        <v>5</v>
      </c>
      <c r="B32" s="22">
        <v>2</v>
      </c>
      <c r="C32" s="22">
        <v>0</v>
      </c>
    </row>
    <row r="33" spans="1:4" x14ac:dyDescent="0.15">
      <c r="B33" s="22">
        <v>0</v>
      </c>
      <c r="C33" s="22">
        <v>3.1539999999999964</v>
      </c>
    </row>
    <row r="34" spans="1:4" x14ac:dyDescent="0.15">
      <c r="B34" s="22">
        <v>0</v>
      </c>
      <c r="C34" s="22">
        <v>2.6679999999999779</v>
      </c>
    </row>
    <row r="35" spans="1:4" x14ac:dyDescent="0.15">
      <c r="B35" s="22">
        <v>2</v>
      </c>
      <c r="C35" s="22">
        <v>3.1129999999999995</v>
      </c>
    </row>
    <row r="36" spans="1:4" x14ac:dyDescent="0.15">
      <c r="B36" s="22">
        <v>1</v>
      </c>
      <c r="C36" s="22">
        <v>3.8950000000000102</v>
      </c>
    </row>
    <row r="37" spans="1:4" x14ac:dyDescent="0.15">
      <c r="B37" s="22">
        <v>1</v>
      </c>
      <c r="C37" s="22">
        <v>4.007000000000005</v>
      </c>
    </row>
    <row r="38" spans="1:4" x14ac:dyDescent="0.15">
      <c r="B38" s="22">
        <v>2</v>
      </c>
      <c r="C38" s="22">
        <v>3.8770000000000095</v>
      </c>
    </row>
    <row r="39" spans="1:4" x14ac:dyDescent="0.15">
      <c r="B39" s="22">
        <v>3</v>
      </c>
      <c r="C39" s="22">
        <v>0</v>
      </c>
    </row>
    <row r="40" spans="1:4" x14ac:dyDescent="0.15">
      <c r="B40" s="22">
        <v>0</v>
      </c>
      <c r="C40" s="22">
        <v>4.2379999999999995</v>
      </c>
    </row>
    <row r="41" spans="1:4" x14ac:dyDescent="0.15">
      <c r="B41" s="22">
        <v>1</v>
      </c>
      <c r="C41" s="22">
        <v>3.0489999999999782</v>
      </c>
    </row>
    <row r="42" spans="1:4" x14ac:dyDescent="0.15">
      <c r="A42" s="22" t="s">
        <v>6</v>
      </c>
      <c r="B42" s="22">
        <v>1</v>
      </c>
      <c r="C42" s="22">
        <v>0</v>
      </c>
    </row>
    <row r="43" spans="1:4" x14ac:dyDescent="0.15">
      <c r="B43" s="22">
        <v>1</v>
      </c>
      <c r="C43" s="22">
        <v>0</v>
      </c>
    </row>
    <row r="44" spans="1:4" x14ac:dyDescent="0.15">
      <c r="B44" s="22">
        <v>1</v>
      </c>
      <c r="C44" s="22">
        <v>3.3309999999999889</v>
      </c>
    </row>
    <row r="45" spans="1:4" x14ac:dyDescent="0.15">
      <c r="A45" s="22" t="s">
        <v>7</v>
      </c>
      <c r="B45" s="22">
        <v>1</v>
      </c>
      <c r="C45" s="22">
        <v>0</v>
      </c>
      <c r="D45" s="22" t="s">
        <v>166</v>
      </c>
    </row>
    <row r="46" spans="1:4" x14ac:dyDescent="0.15">
      <c r="B46" s="22">
        <v>1</v>
      </c>
      <c r="C46" s="22">
        <v>0</v>
      </c>
      <c r="D46" s="22" t="s">
        <v>166</v>
      </c>
    </row>
    <row r="47" spans="1:4" x14ac:dyDescent="0.15">
      <c r="B47" s="22">
        <v>1</v>
      </c>
      <c r="C47" s="22">
        <v>0</v>
      </c>
      <c r="D47" s="22" t="s">
        <v>166</v>
      </c>
    </row>
    <row r="48" spans="1:4" ht="14.25" customHeight="1" x14ac:dyDescent="0.15">
      <c r="B48" s="22">
        <v>1</v>
      </c>
      <c r="C48" s="22">
        <v>0</v>
      </c>
    </row>
    <row r="49" spans="1:3" x14ac:dyDescent="0.15">
      <c r="A49" s="22" t="s">
        <v>8</v>
      </c>
      <c r="B49" s="22">
        <v>2</v>
      </c>
      <c r="C49" s="22">
        <v>0</v>
      </c>
    </row>
    <row r="50" spans="1:3" x14ac:dyDescent="0.15">
      <c r="B50" s="22">
        <v>2</v>
      </c>
      <c r="C50" s="22">
        <v>0</v>
      </c>
    </row>
    <row r="51" spans="1:3" x14ac:dyDescent="0.15">
      <c r="B51" s="22">
        <v>2</v>
      </c>
      <c r="C51" s="22">
        <v>0</v>
      </c>
    </row>
    <row r="52" spans="1:3" x14ac:dyDescent="0.15">
      <c r="B52" s="22">
        <v>3</v>
      </c>
      <c r="C52" s="22">
        <v>0</v>
      </c>
    </row>
    <row r="53" spans="1:3" x14ac:dyDescent="0.15">
      <c r="B53" s="22">
        <v>3</v>
      </c>
      <c r="C53" s="22">
        <v>0</v>
      </c>
    </row>
    <row r="54" spans="1:3" x14ac:dyDescent="0.15">
      <c r="B54" s="22">
        <v>2</v>
      </c>
      <c r="C54" s="22">
        <v>0</v>
      </c>
    </row>
    <row r="55" spans="1:3" x14ac:dyDescent="0.15">
      <c r="B55" s="22">
        <v>2</v>
      </c>
      <c r="C55" s="22">
        <v>0</v>
      </c>
    </row>
    <row r="56" spans="1:3" x14ac:dyDescent="0.15">
      <c r="B56" s="22">
        <v>3</v>
      </c>
      <c r="C56" s="22">
        <v>0</v>
      </c>
    </row>
    <row r="57" spans="1:3" x14ac:dyDescent="0.15">
      <c r="B57" s="22">
        <v>2</v>
      </c>
      <c r="C57" s="22">
        <v>0</v>
      </c>
    </row>
    <row r="58" spans="1:3" x14ac:dyDescent="0.15">
      <c r="A58" s="22" t="s">
        <v>60</v>
      </c>
      <c r="B58" s="22">
        <v>2</v>
      </c>
      <c r="C58" s="22">
        <v>1.6749999999999972</v>
      </c>
    </row>
    <row r="59" spans="1:3" x14ac:dyDescent="0.15">
      <c r="B59" s="22">
        <v>2</v>
      </c>
      <c r="C59" s="22">
        <v>2.2220000000000084</v>
      </c>
    </row>
    <row r="60" spans="1:3" x14ac:dyDescent="0.15">
      <c r="B60" s="22">
        <v>2</v>
      </c>
      <c r="C60" s="22">
        <v>1.5749999999999886</v>
      </c>
    </row>
    <row r="61" spans="1:3" x14ac:dyDescent="0.15">
      <c r="B61" s="22">
        <v>2</v>
      </c>
      <c r="C61" s="22">
        <v>1.9800000000000182</v>
      </c>
    </row>
    <row r="62" spans="1:3" x14ac:dyDescent="0.15">
      <c r="B62" s="22" t="s">
        <v>9</v>
      </c>
      <c r="C62" s="22">
        <v>0</v>
      </c>
    </row>
    <row r="63" spans="1:3" x14ac:dyDescent="0.15">
      <c r="B63" s="22">
        <v>2</v>
      </c>
      <c r="C63" s="22">
        <v>2.7300000000000182</v>
      </c>
    </row>
    <row r="64" spans="1:3" x14ac:dyDescent="0.15">
      <c r="B64" s="22">
        <v>2</v>
      </c>
      <c r="C64" s="22">
        <v>0</v>
      </c>
    </row>
  </sheetData>
  <autoFilter ref="B1:B77"/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/>
  </sheetViews>
  <sheetFormatPr defaultRowHeight="13.5" x14ac:dyDescent="0.15"/>
  <cols>
    <col min="1" max="3" width="9" style="23"/>
    <col min="4" max="16384" width="9" style="3"/>
  </cols>
  <sheetData>
    <row r="1" spans="1:3" s="2" customFormat="1" x14ac:dyDescent="0.15">
      <c r="A1" s="22" t="s">
        <v>211</v>
      </c>
      <c r="B1" s="22" t="s">
        <v>1</v>
      </c>
      <c r="C1" s="22" t="s">
        <v>0</v>
      </c>
    </row>
    <row r="2" spans="1:3" x14ac:dyDescent="0.15">
      <c r="A2" s="23" t="s">
        <v>79</v>
      </c>
      <c r="B2" s="23">
        <v>2.0090000000000003</v>
      </c>
      <c r="C2" s="23">
        <v>1</v>
      </c>
    </row>
    <row r="3" spans="1:3" x14ac:dyDescent="0.15">
      <c r="B3" s="23">
        <v>0</v>
      </c>
      <c r="C3" s="24" t="s">
        <v>94</v>
      </c>
    </row>
    <row r="4" spans="1:3" x14ac:dyDescent="0.15">
      <c r="B4" s="23">
        <v>2.1350000000000193</v>
      </c>
      <c r="C4" s="23">
        <v>2</v>
      </c>
    </row>
    <row r="5" spans="1:3" x14ac:dyDescent="0.15">
      <c r="B5" s="23">
        <v>0</v>
      </c>
      <c r="C5" s="23">
        <v>1</v>
      </c>
    </row>
    <row r="6" spans="1:3" x14ac:dyDescent="0.15">
      <c r="B6" s="23">
        <v>0</v>
      </c>
      <c r="C6" s="23">
        <v>2</v>
      </c>
    </row>
    <row r="7" spans="1:3" x14ac:dyDescent="0.15">
      <c r="B7" s="23">
        <v>0</v>
      </c>
      <c r="C7" s="23">
        <v>3</v>
      </c>
    </row>
    <row r="8" spans="1:3" x14ac:dyDescent="0.15">
      <c r="B8" s="23">
        <v>0</v>
      </c>
      <c r="C8" s="23">
        <v>2</v>
      </c>
    </row>
    <row r="9" spans="1:3" x14ac:dyDescent="0.15">
      <c r="A9" s="23" t="s">
        <v>80</v>
      </c>
      <c r="B9" s="23">
        <v>3.2439999999999998</v>
      </c>
      <c r="C9" s="23">
        <v>1</v>
      </c>
    </row>
    <row r="10" spans="1:3" x14ac:dyDescent="0.15">
      <c r="B10" s="23">
        <v>3.2350000000000136</v>
      </c>
      <c r="C10" s="23">
        <v>1</v>
      </c>
    </row>
    <row r="11" spans="1:3" x14ac:dyDescent="0.15">
      <c r="B11" s="23">
        <v>4.2650000000000148</v>
      </c>
      <c r="C11" s="23">
        <v>1</v>
      </c>
    </row>
    <row r="12" spans="1:3" x14ac:dyDescent="0.15">
      <c r="B12" s="23">
        <v>4.6929999999999836</v>
      </c>
      <c r="C12" s="23">
        <v>1</v>
      </c>
    </row>
    <row r="13" spans="1:3" x14ac:dyDescent="0.15">
      <c r="B13" s="23">
        <v>3.6940000000000168</v>
      </c>
      <c r="C13" s="23">
        <v>1</v>
      </c>
    </row>
    <row r="14" spans="1:3" x14ac:dyDescent="0.15">
      <c r="A14" s="23" t="s">
        <v>81</v>
      </c>
      <c r="B14" s="23">
        <v>2.0090000000000003</v>
      </c>
      <c r="C14" s="23">
        <v>2</v>
      </c>
    </row>
    <row r="15" spans="1:3" x14ac:dyDescent="0.15">
      <c r="B15" s="23">
        <v>4.2199999999999989</v>
      </c>
      <c r="C15" s="23">
        <v>1</v>
      </c>
    </row>
    <row r="16" spans="1:3" x14ac:dyDescent="0.15">
      <c r="B16" s="23">
        <v>5.0930000000000177</v>
      </c>
      <c r="C16" s="23">
        <v>1</v>
      </c>
    </row>
    <row r="17" spans="1:3" x14ac:dyDescent="0.15">
      <c r="B17" s="23">
        <v>3.7299999999999898</v>
      </c>
      <c r="C17" s="23">
        <v>1</v>
      </c>
    </row>
    <row r="18" spans="1:3" x14ac:dyDescent="0.15">
      <c r="B18" s="23">
        <v>5.0609999999999786</v>
      </c>
      <c r="C18" s="23">
        <v>1</v>
      </c>
    </row>
    <row r="19" spans="1:3" x14ac:dyDescent="0.15">
      <c r="B19" s="23">
        <v>7.7649999999999864</v>
      </c>
      <c r="C19" s="23">
        <v>0</v>
      </c>
    </row>
    <row r="20" spans="1:3" x14ac:dyDescent="0.15">
      <c r="B20" s="23">
        <v>7.867999999999995</v>
      </c>
      <c r="C20" s="23">
        <v>1</v>
      </c>
    </row>
    <row r="21" spans="1:3" x14ac:dyDescent="0.15">
      <c r="A21" s="23" t="s">
        <v>82</v>
      </c>
      <c r="B21" s="23">
        <v>1.7710000000000008</v>
      </c>
      <c r="C21" s="23">
        <v>3</v>
      </c>
    </row>
    <row r="22" spans="1:3" x14ac:dyDescent="0.15">
      <c r="B22" s="23">
        <v>2.6189999999999998</v>
      </c>
      <c r="C22" s="23">
        <v>1</v>
      </c>
    </row>
    <row r="23" spans="1:3" x14ac:dyDescent="0.15">
      <c r="B23" s="23">
        <v>1.8730000000000189</v>
      </c>
      <c r="C23" s="23">
        <v>2</v>
      </c>
    </row>
    <row r="24" spans="1:3" x14ac:dyDescent="0.15">
      <c r="B24" s="23">
        <v>2.3299999999999841</v>
      </c>
      <c r="C24" s="23">
        <v>1</v>
      </c>
    </row>
    <row r="25" spans="1:3" x14ac:dyDescent="0.15">
      <c r="B25" s="23">
        <v>6.5699999999999932</v>
      </c>
      <c r="C25" s="23">
        <v>1</v>
      </c>
    </row>
    <row r="26" spans="1:3" x14ac:dyDescent="0.15">
      <c r="B26" s="23">
        <v>6.4089999999999918</v>
      </c>
      <c r="C26" s="23">
        <v>0</v>
      </c>
    </row>
    <row r="27" spans="1:3" x14ac:dyDescent="0.15">
      <c r="B27" s="23">
        <v>3.2049999999999841</v>
      </c>
      <c r="C27" s="23">
        <v>1</v>
      </c>
    </row>
    <row r="28" spans="1:3" x14ac:dyDescent="0.15">
      <c r="A28" s="23" t="s">
        <v>83</v>
      </c>
      <c r="B28" s="23">
        <v>1.8909999999999911</v>
      </c>
      <c r="C28" s="23">
        <v>2</v>
      </c>
    </row>
    <row r="29" spans="1:3" x14ac:dyDescent="0.15">
      <c r="B29" s="23">
        <v>3.1539999999999964</v>
      </c>
      <c r="C29" s="23">
        <v>1</v>
      </c>
    </row>
    <row r="30" spans="1:3" x14ac:dyDescent="0.15">
      <c r="B30" s="23">
        <v>2.9669999999999845</v>
      </c>
      <c r="C30" s="23">
        <v>2</v>
      </c>
    </row>
    <row r="31" spans="1:3" x14ac:dyDescent="0.15">
      <c r="B31" s="23">
        <v>2.5569999999999879</v>
      </c>
      <c r="C31" s="23">
        <v>1</v>
      </c>
    </row>
    <row r="32" spans="1:3" x14ac:dyDescent="0.15">
      <c r="B32" s="23">
        <v>5.1909999999999741</v>
      </c>
      <c r="C32" s="23">
        <v>1</v>
      </c>
    </row>
    <row r="33" spans="1:3" x14ac:dyDescent="0.15">
      <c r="B33" s="23">
        <v>6.0310000000000059</v>
      </c>
      <c r="C33" s="23">
        <v>1</v>
      </c>
    </row>
    <row r="34" spans="1:3" x14ac:dyDescent="0.15">
      <c r="B34" s="23">
        <v>7.6610000000000014</v>
      </c>
      <c r="C34" s="23">
        <v>1</v>
      </c>
    </row>
    <row r="35" spans="1:3" x14ac:dyDescent="0.15">
      <c r="A35" s="23" t="s">
        <v>84</v>
      </c>
      <c r="B35" s="23">
        <v>1.8530000000000015</v>
      </c>
      <c r="C35" s="23">
        <v>2</v>
      </c>
    </row>
    <row r="36" spans="1:3" x14ac:dyDescent="0.15">
      <c r="B36" s="23">
        <v>1.953000000000003</v>
      </c>
      <c r="C36" s="23">
        <v>2</v>
      </c>
    </row>
    <row r="37" spans="1:3" x14ac:dyDescent="0.15">
      <c r="B37" s="23">
        <v>2.2479999999999905</v>
      </c>
      <c r="C37" s="23">
        <v>2</v>
      </c>
    </row>
    <row r="38" spans="1:3" x14ac:dyDescent="0.15">
      <c r="B38" s="23">
        <v>2.9370000000000118</v>
      </c>
      <c r="C38" s="23">
        <v>2</v>
      </c>
    </row>
    <row r="39" spans="1:3" x14ac:dyDescent="0.15">
      <c r="B39" s="23">
        <v>3.2760000000000105</v>
      </c>
      <c r="C39" s="23">
        <v>1</v>
      </c>
    </row>
    <row r="40" spans="1:3" x14ac:dyDescent="0.15">
      <c r="B40" s="23">
        <v>2.9069999999999823</v>
      </c>
      <c r="C40" s="23">
        <v>1</v>
      </c>
    </row>
    <row r="41" spans="1:3" x14ac:dyDescent="0.15">
      <c r="B41" s="23">
        <v>5.4710000000000036</v>
      </c>
      <c r="C41" s="23">
        <v>1</v>
      </c>
    </row>
    <row r="42" spans="1:3" x14ac:dyDescent="0.15">
      <c r="B42" s="23">
        <v>2.5889999999999986</v>
      </c>
      <c r="C42" s="23">
        <v>1</v>
      </c>
    </row>
    <row r="43" spans="1:3" x14ac:dyDescent="0.15">
      <c r="A43" s="23" t="s">
        <v>85</v>
      </c>
      <c r="B43" s="23">
        <v>2.8260000000000005</v>
      </c>
      <c r="C43" s="23">
        <v>2</v>
      </c>
    </row>
    <row r="44" spans="1:3" x14ac:dyDescent="0.15">
      <c r="B44" s="23">
        <v>1.407999999999987</v>
      </c>
      <c r="C44" s="23">
        <v>1</v>
      </c>
    </row>
    <row r="45" spans="1:3" x14ac:dyDescent="0.15">
      <c r="B45" s="23">
        <v>2.3520000000000039</v>
      </c>
      <c r="C45" s="23">
        <v>1</v>
      </c>
    </row>
    <row r="46" spans="1:3" x14ac:dyDescent="0.15">
      <c r="B46" s="23">
        <v>3.8670000000000186</v>
      </c>
      <c r="C46" s="23">
        <v>1</v>
      </c>
    </row>
    <row r="47" spans="1:3" x14ac:dyDescent="0.15">
      <c r="B47" s="23">
        <v>3.3600000000000136</v>
      </c>
      <c r="C47" s="23">
        <v>1</v>
      </c>
    </row>
    <row r="48" spans="1:3" x14ac:dyDescent="0.15">
      <c r="B48" s="23">
        <v>4.2740000000000009</v>
      </c>
      <c r="C48" s="23">
        <v>1</v>
      </c>
    </row>
    <row r="49" spans="1:3" x14ac:dyDescent="0.15">
      <c r="A49" s="23" t="s">
        <v>8</v>
      </c>
      <c r="B49" s="23">
        <v>3.2060000000000031</v>
      </c>
      <c r="C49" s="23">
        <v>2</v>
      </c>
    </row>
    <row r="50" spans="1:3" x14ac:dyDescent="0.15">
      <c r="B50" s="23">
        <v>3.2139999999999986</v>
      </c>
      <c r="C50" s="23">
        <v>1</v>
      </c>
    </row>
    <row r="51" spans="1:3" x14ac:dyDescent="0.15">
      <c r="B51" s="23">
        <v>4.1279999999999859</v>
      </c>
      <c r="C51" s="23">
        <v>1</v>
      </c>
    </row>
    <row r="52" spans="1:3" x14ac:dyDescent="0.15">
      <c r="B52" s="23">
        <v>5.2650000000000148</v>
      </c>
      <c r="C52" s="23">
        <v>1</v>
      </c>
    </row>
    <row r="53" spans="1:3" x14ac:dyDescent="0.15">
      <c r="B53" s="23">
        <v>4.2989999999999782</v>
      </c>
      <c r="C53" s="23">
        <v>1</v>
      </c>
    </row>
    <row r="54" spans="1:3" x14ac:dyDescent="0.15">
      <c r="A54" s="23" t="s">
        <v>86</v>
      </c>
      <c r="B54" s="23">
        <v>3.0229999999999961</v>
      </c>
      <c r="C54" s="23">
        <v>1</v>
      </c>
    </row>
    <row r="55" spans="1:3" x14ac:dyDescent="0.15">
      <c r="B55" s="23">
        <v>4.1519999999999868</v>
      </c>
      <c r="C55" s="23">
        <v>1</v>
      </c>
    </row>
    <row r="56" spans="1:3" x14ac:dyDescent="0.15">
      <c r="B56" s="23">
        <v>6.1169999999999902</v>
      </c>
      <c r="C56" s="23">
        <v>1</v>
      </c>
    </row>
    <row r="57" spans="1:3" x14ac:dyDescent="0.15">
      <c r="B57" s="23">
        <v>4.8940000000000055</v>
      </c>
      <c r="C57" s="23">
        <v>1</v>
      </c>
    </row>
    <row r="58" spans="1:3" x14ac:dyDescent="0.15">
      <c r="B58" s="23">
        <v>6.7210000000000036</v>
      </c>
      <c r="C58" s="23">
        <v>1</v>
      </c>
    </row>
    <row r="59" spans="1:3" x14ac:dyDescent="0.15">
      <c r="B59" s="23">
        <v>3.5169999999999959</v>
      </c>
      <c r="C59" s="23">
        <v>1</v>
      </c>
    </row>
    <row r="60" spans="1:3" x14ac:dyDescent="0.15">
      <c r="B60" s="23">
        <v>3.1940000000000168</v>
      </c>
      <c r="C60" s="23">
        <v>1</v>
      </c>
    </row>
    <row r="61" spans="1:3" x14ac:dyDescent="0.15">
      <c r="B61" s="23">
        <v>2.7849999999999682</v>
      </c>
      <c r="C61" s="23">
        <v>1</v>
      </c>
    </row>
    <row r="62" spans="1:3" x14ac:dyDescent="0.15">
      <c r="A62" s="23" t="s">
        <v>87</v>
      </c>
      <c r="B62" s="23">
        <v>2.8960000000000008</v>
      </c>
      <c r="C62" s="23">
        <v>2</v>
      </c>
    </row>
    <row r="63" spans="1:3" x14ac:dyDescent="0.15">
      <c r="B63" s="23">
        <v>2.7259999999999991</v>
      </c>
      <c r="C63" s="23">
        <v>2</v>
      </c>
    </row>
    <row r="64" spans="1:3" x14ac:dyDescent="0.15">
      <c r="B64" s="23">
        <v>2.5829999999999984</v>
      </c>
      <c r="C64" s="23">
        <v>1</v>
      </c>
    </row>
    <row r="65" spans="2:3" x14ac:dyDescent="0.15">
      <c r="B65" s="23">
        <v>4.5060000000000002</v>
      </c>
      <c r="C65" s="23">
        <v>1</v>
      </c>
    </row>
    <row r="66" spans="2:3" x14ac:dyDescent="0.15">
      <c r="B66" s="23">
        <v>4.0679999999999836</v>
      </c>
      <c r="C66" s="23">
        <v>1</v>
      </c>
    </row>
    <row r="67" spans="2:3" x14ac:dyDescent="0.15">
      <c r="B67" s="23">
        <v>5.8910000000000196</v>
      </c>
      <c r="C67" s="23">
        <v>1</v>
      </c>
    </row>
    <row r="68" spans="2:3" x14ac:dyDescent="0.15">
      <c r="B68" s="23">
        <v>7.6159999999999854</v>
      </c>
      <c r="C68" s="23">
        <v>1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opLeftCell="A13" workbookViewId="0">
      <selection activeCell="C53" sqref="C53"/>
    </sheetView>
  </sheetViews>
  <sheetFormatPr defaultRowHeight="13.5" x14ac:dyDescent="0.15"/>
  <cols>
    <col min="1" max="3" width="9" style="27"/>
  </cols>
  <sheetData>
    <row r="1" spans="1:3" x14ac:dyDescent="0.15">
      <c r="A1" s="27" t="s">
        <v>23</v>
      </c>
      <c r="B1" s="27" t="s">
        <v>39</v>
      </c>
      <c r="C1" s="27" t="s">
        <v>212</v>
      </c>
    </row>
    <row r="2" spans="1:3" x14ac:dyDescent="0.15">
      <c r="A2" s="27" t="s">
        <v>36</v>
      </c>
      <c r="B2" s="27">
        <v>2</v>
      </c>
      <c r="C2" s="28">
        <v>1.7108251324753976</v>
      </c>
    </row>
    <row r="3" spans="1:3" x14ac:dyDescent="0.15">
      <c r="B3" s="27">
        <v>3</v>
      </c>
      <c r="C3" s="28">
        <v>1.0900832702498109</v>
      </c>
    </row>
    <row r="4" spans="1:3" x14ac:dyDescent="0.15">
      <c r="B4" s="27">
        <v>2</v>
      </c>
      <c r="C4" s="28">
        <v>2.7554882664647997</v>
      </c>
    </row>
    <row r="5" spans="1:3" x14ac:dyDescent="0.15">
      <c r="B5" s="27">
        <v>1</v>
      </c>
      <c r="C5" s="28">
        <v>3.133989401968206</v>
      </c>
    </row>
    <row r="6" spans="1:3" x14ac:dyDescent="0.15">
      <c r="B6" s="27">
        <v>2</v>
      </c>
      <c r="C6" s="28">
        <v>1.3171839515518546</v>
      </c>
    </row>
    <row r="7" spans="1:3" x14ac:dyDescent="0.15">
      <c r="B7" s="27">
        <v>1</v>
      </c>
      <c r="C7" s="28">
        <v>3.5124905374716127</v>
      </c>
    </row>
    <row r="8" spans="1:3" x14ac:dyDescent="0.15">
      <c r="B8" s="27">
        <v>1</v>
      </c>
      <c r="C8" s="28">
        <v>2.376987130961393</v>
      </c>
    </row>
    <row r="9" spans="1:3" x14ac:dyDescent="0.15">
      <c r="B9" s="27">
        <v>1</v>
      </c>
      <c r="C9" s="28">
        <v>2.5283875851627555</v>
      </c>
    </row>
    <row r="10" spans="1:3" x14ac:dyDescent="0.15">
      <c r="B10" s="27">
        <v>1</v>
      </c>
      <c r="C10" s="28">
        <v>1.6805450416351251</v>
      </c>
    </row>
    <row r="11" spans="1:3" x14ac:dyDescent="0.15">
      <c r="B11" s="27">
        <v>2</v>
      </c>
      <c r="C11" s="28">
        <v>3.1642694928084785</v>
      </c>
    </row>
    <row r="12" spans="1:3" x14ac:dyDescent="0.15">
      <c r="A12" s="27" t="s">
        <v>37</v>
      </c>
      <c r="B12" s="27">
        <v>2</v>
      </c>
      <c r="C12" s="28">
        <v>2.9839999999999902</v>
      </c>
    </row>
    <row r="13" spans="1:3" x14ac:dyDescent="0.15">
      <c r="B13" s="27">
        <v>2</v>
      </c>
      <c r="C13" s="28">
        <v>3.149</v>
      </c>
    </row>
    <row r="14" spans="1:3" x14ac:dyDescent="0.15">
      <c r="B14" s="27">
        <v>3</v>
      </c>
      <c r="C14" s="28">
        <v>1.3129999999999999</v>
      </c>
    </row>
    <row r="15" spans="1:3" x14ac:dyDescent="0.15">
      <c r="B15" s="27">
        <v>1</v>
      </c>
      <c r="C15" s="28">
        <v>1.0700000000000101</v>
      </c>
    </row>
    <row r="16" spans="1:3" x14ac:dyDescent="0.15">
      <c r="B16" s="27">
        <v>2</v>
      </c>
      <c r="C16" s="28">
        <v>2.5440000000000098</v>
      </c>
    </row>
    <row r="17" spans="1:3" x14ac:dyDescent="0.15">
      <c r="B17" s="27">
        <v>1</v>
      </c>
      <c r="C17" s="28">
        <v>2.2210000000000001</v>
      </c>
    </row>
    <row r="18" spans="1:3" x14ac:dyDescent="0.15">
      <c r="B18" s="27">
        <v>2</v>
      </c>
      <c r="C18" s="28">
        <v>1.5739999999999801</v>
      </c>
    </row>
    <row r="19" spans="1:3" x14ac:dyDescent="0.15">
      <c r="B19" s="27">
        <v>2</v>
      </c>
      <c r="C19" s="28">
        <v>1.53400000000002</v>
      </c>
    </row>
    <row r="20" spans="1:3" x14ac:dyDescent="0.15">
      <c r="B20" s="27">
        <v>2</v>
      </c>
      <c r="C20" s="28">
        <v>2.36099999999999</v>
      </c>
    </row>
    <row r="21" spans="1:3" x14ac:dyDescent="0.15">
      <c r="A21" s="27" t="s">
        <v>35</v>
      </c>
      <c r="B21" s="27">
        <v>2</v>
      </c>
      <c r="C21" s="28">
        <v>0.80100000000000204</v>
      </c>
    </row>
    <row r="22" spans="1:3" x14ac:dyDescent="0.15">
      <c r="B22" s="27">
        <v>2</v>
      </c>
      <c r="C22" s="28">
        <v>1.6769999999999901</v>
      </c>
    </row>
    <row r="23" spans="1:3" x14ac:dyDescent="0.15">
      <c r="B23" s="27">
        <v>2</v>
      </c>
      <c r="C23" s="28">
        <v>2.24200000000002</v>
      </c>
    </row>
    <row r="24" spans="1:3" x14ac:dyDescent="0.15">
      <c r="B24" s="27">
        <v>1</v>
      </c>
      <c r="C24" s="28">
        <v>2.7549999999999999</v>
      </c>
    </row>
    <row r="25" spans="1:3" x14ac:dyDescent="0.15">
      <c r="B25" s="27">
        <v>1</v>
      </c>
      <c r="C25" s="28">
        <v>2.3460000000000001</v>
      </c>
    </row>
    <row r="26" spans="1:3" x14ac:dyDescent="0.15">
      <c r="B26" s="27">
        <v>1</v>
      </c>
      <c r="C26" s="28">
        <v>2.2909999999999999</v>
      </c>
    </row>
    <row r="27" spans="1:3" x14ac:dyDescent="0.15">
      <c r="B27" s="27">
        <v>2</v>
      </c>
      <c r="C27" s="28">
        <v>2.71600000000001</v>
      </c>
    </row>
    <row r="28" spans="1:3" x14ac:dyDescent="0.15">
      <c r="B28" s="27">
        <v>1</v>
      </c>
      <c r="C28" s="28">
        <v>5.01999999999998</v>
      </c>
    </row>
    <row r="29" spans="1:3" x14ac:dyDescent="0.15">
      <c r="B29" s="27">
        <v>1</v>
      </c>
      <c r="C29" s="28">
        <v>2.49799999999999</v>
      </c>
    </row>
    <row r="30" spans="1:3" x14ac:dyDescent="0.15">
      <c r="B30" s="27">
        <v>1</v>
      </c>
      <c r="C30" s="28">
        <v>3.3659999999999899</v>
      </c>
    </row>
    <row r="31" spans="1:3" x14ac:dyDescent="0.15">
      <c r="A31" s="27" t="s">
        <v>31</v>
      </c>
      <c r="B31" s="27">
        <v>3</v>
      </c>
      <c r="C31" s="28">
        <v>2.3315669947009843</v>
      </c>
    </row>
    <row r="32" spans="1:3" x14ac:dyDescent="0.15">
      <c r="B32" s="27">
        <v>2</v>
      </c>
      <c r="C32" s="28">
        <v>1.4383043149129449</v>
      </c>
    </row>
    <row r="33" spans="1:3" x14ac:dyDescent="0.15">
      <c r="B33" s="27">
        <v>1</v>
      </c>
      <c r="C33" s="28">
        <v>3.194549583648751</v>
      </c>
    </row>
    <row r="34" spans="1:3" x14ac:dyDescent="0.15">
      <c r="B34" s="27">
        <v>2</v>
      </c>
      <c r="C34" s="28">
        <v>1.4837244511733536</v>
      </c>
    </row>
    <row r="35" spans="1:3" x14ac:dyDescent="0.15">
      <c r="B35" s="27">
        <v>2</v>
      </c>
      <c r="C35" s="28">
        <v>1.1960635881907646</v>
      </c>
    </row>
    <row r="36" spans="1:3" x14ac:dyDescent="0.15">
      <c r="B36" s="27">
        <v>2</v>
      </c>
      <c r="C36" s="28">
        <v>1.6351249053747161</v>
      </c>
    </row>
    <row r="37" spans="1:3" x14ac:dyDescent="0.15">
      <c r="B37" s="27">
        <v>2</v>
      </c>
      <c r="C37" s="28">
        <v>1.6956850870552613</v>
      </c>
    </row>
    <row r="38" spans="1:3" x14ac:dyDescent="0.15">
      <c r="A38" s="27" t="s">
        <v>38</v>
      </c>
      <c r="B38" s="27">
        <v>1</v>
      </c>
      <c r="C38" s="28">
        <v>3.2096896290688872</v>
      </c>
    </row>
    <row r="39" spans="1:3" x14ac:dyDescent="0.15">
      <c r="B39" s="27">
        <v>2</v>
      </c>
      <c r="C39" s="28">
        <v>1.8773656320968963</v>
      </c>
    </row>
    <row r="40" spans="1:3" x14ac:dyDescent="0.15">
      <c r="B40" s="27">
        <v>2</v>
      </c>
      <c r="C40" s="28">
        <v>2.6495079485238455</v>
      </c>
    </row>
    <row r="41" spans="1:3" x14ac:dyDescent="0.15">
      <c r="B41" s="27">
        <v>3</v>
      </c>
      <c r="C41" s="28">
        <v>1.9833459500378503</v>
      </c>
    </row>
    <row r="42" spans="1:3" x14ac:dyDescent="0.15">
      <c r="B42" s="27">
        <v>1</v>
      </c>
      <c r="C42" s="28">
        <v>2.831188493565481</v>
      </c>
    </row>
    <row r="43" spans="1:3" x14ac:dyDescent="0.15">
      <c r="B43" s="27">
        <v>2</v>
      </c>
      <c r="C43" s="28">
        <v>2.5889477668433005</v>
      </c>
    </row>
    <row r="44" spans="1:3" x14ac:dyDescent="0.15">
      <c r="B44" s="27">
        <v>1</v>
      </c>
      <c r="C44" s="28">
        <v>3.5124905374716127</v>
      </c>
    </row>
    <row r="45" spans="1:3" x14ac:dyDescent="0.15">
      <c r="B45" s="27">
        <v>1</v>
      </c>
      <c r="C45" s="28">
        <v>4.4814534443603335</v>
      </c>
    </row>
    <row r="46" spans="1:3" x14ac:dyDescent="0.15">
      <c r="B46" s="27">
        <v>1</v>
      </c>
      <c r="C46" s="28">
        <v>4.1635124905374719</v>
      </c>
    </row>
    <row r="47" spans="1:3" x14ac:dyDescent="0.15">
      <c r="B47" s="27">
        <v>1</v>
      </c>
      <c r="C47" s="28">
        <v>1.9833459500378503</v>
      </c>
    </row>
    <row r="48" spans="1:3" x14ac:dyDescent="0.15">
      <c r="B48" s="27">
        <v>1</v>
      </c>
      <c r="C48" s="28">
        <v>3.8304314912944739</v>
      </c>
    </row>
    <row r="49" spans="2:3" x14ac:dyDescent="0.15">
      <c r="B49" s="27">
        <v>1</v>
      </c>
      <c r="C49" s="28">
        <v>3.255109765329296</v>
      </c>
    </row>
    <row r="50" spans="2:3" x14ac:dyDescent="0.15">
      <c r="B50" s="27">
        <v>2</v>
      </c>
      <c r="C50" s="28">
        <v>2.3012869038607118</v>
      </c>
    </row>
    <row r="51" spans="2:3" x14ac:dyDescent="0.15">
      <c r="B51" s="27">
        <v>1</v>
      </c>
      <c r="C51" s="28">
        <v>2.9977289931869797</v>
      </c>
    </row>
    <row r="52" spans="2:3" x14ac:dyDescent="0.15">
      <c r="B52" s="27">
        <v>1</v>
      </c>
      <c r="C52" s="28">
        <v>4.5268735806207419</v>
      </c>
    </row>
    <row r="53" spans="2:3" x14ac:dyDescent="0.15">
      <c r="B53" s="27">
        <v>2</v>
      </c>
      <c r="C53" s="28">
        <v>3.315669947009841</v>
      </c>
    </row>
    <row r="54" spans="2:3" x14ac:dyDescent="0.15">
      <c r="C54" s="28"/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activeCell="G11" sqref="G11"/>
    </sheetView>
  </sheetViews>
  <sheetFormatPr defaultRowHeight="13.5" x14ac:dyDescent="0.15"/>
  <cols>
    <col min="1" max="6" width="9" style="27"/>
    <col min="7" max="16384" width="9" style="5"/>
  </cols>
  <sheetData>
    <row r="1" spans="1:6" x14ac:dyDescent="0.15">
      <c r="A1" s="27" t="s">
        <v>23</v>
      </c>
      <c r="B1" s="27" t="s">
        <v>24</v>
      </c>
      <c r="C1" s="27" t="s">
        <v>25</v>
      </c>
      <c r="D1" s="27" t="s">
        <v>26</v>
      </c>
      <c r="E1" s="27" t="s">
        <v>27</v>
      </c>
      <c r="F1" s="28" t="s">
        <v>139</v>
      </c>
    </row>
    <row r="2" spans="1:6" x14ac:dyDescent="0.15">
      <c r="A2" s="27" t="s">
        <v>140</v>
      </c>
      <c r="E2" s="27">
        <v>2</v>
      </c>
      <c r="F2" s="27">
        <v>2.726</v>
      </c>
    </row>
    <row r="3" spans="1:6" x14ac:dyDescent="0.15">
      <c r="E3" s="27">
        <v>2</v>
      </c>
      <c r="F3" s="27">
        <v>3.714</v>
      </c>
    </row>
    <row r="4" spans="1:6" x14ac:dyDescent="0.15">
      <c r="E4" s="27">
        <v>1</v>
      </c>
      <c r="F4" s="27">
        <v>3.53199999999998</v>
      </c>
    </row>
    <row r="5" spans="1:6" x14ac:dyDescent="0.15">
      <c r="E5" s="27">
        <v>1</v>
      </c>
      <c r="F5" s="27">
        <v>4.78399999999999</v>
      </c>
    </row>
    <row r="6" spans="1:6" x14ac:dyDescent="0.15">
      <c r="E6" s="27">
        <v>1</v>
      </c>
      <c r="F6" s="27">
        <v>4.2180000000000204</v>
      </c>
    </row>
    <row r="7" spans="1:6" x14ac:dyDescent="0.15">
      <c r="E7" s="27">
        <v>1</v>
      </c>
      <c r="F7" s="27">
        <v>3.6539999999999999</v>
      </c>
    </row>
    <row r="8" spans="1:6" x14ac:dyDescent="0.15">
      <c r="E8" s="27">
        <v>1</v>
      </c>
      <c r="F8" s="27">
        <v>5.12699999999995</v>
      </c>
    </row>
    <row r="9" spans="1:6" x14ac:dyDescent="0.15">
      <c r="E9" s="27">
        <v>1</v>
      </c>
      <c r="F9" s="27">
        <v>3.4320000000000199</v>
      </c>
    </row>
    <row r="10" spans="1:6" x14ac:dyDescent="0.15">
      <c r="A10" s="27" t="s">
        <v>141</v>
      </c>
      <c r="E10" s="27">
        <v>1</v>
      </c>
      <c r="F10" s="27">
        <v>1.796</v>
      </c>
    </row>
    <row r="11" spans="1:6" x14ac:dyDescent="0.15">
      <c r="E11" s="27">
        <v>2</v>
      </c>
      <c r="F11" s="27">
        <v>2.3010000000000002</v>
      </c>
    </row>
    <row r="12" spans="1:6" x14ac:dyDescent="0.15">
      <c r="E12" s="27">
        <v>1</v>
      </c>
      <c r="F12" s="27">
        <v>3.25</v>
      </c>
    </row>
    <row r="13" spans="1:6" x14ac:dyDescent="0.15">
      <c r="E13" s="27">
        <v>1</v>
      </c>
      <c r="F13" s="27">
        <v>3.5030000000000099</v>
      </c>
    </row>
    <row r="14" spans="1:6" x14ac:dyDescent="0.15">
      <c r="E14" s="27">
        <v>1</v>
      </c>
      <c r="F14" s="27">
        <v>3.8149999999999999</v>
      </c>
    </row>
    <row r="15" spans="1:6" x14ac:dyDescent="0.15">
      <c r="E15" s="27">
        <v>1</v>
      </c>
      <c r="F15" s="27">
        <v>5.1460000000000203</v>
      </c>
    </row>
    <row r="16" spans="1:6" x14ac:dyDescent="0.15">
      <c r="E16" s="27">
        <v>1</v>
      </c>
      <c r="F16" s="27">
        <v>2.7909999999999999</v>
      </c>
    </row>
    <row r="17" spans="1:6" x14ac:dyDescent="0.15">
      <c r="E17" s="27">
        <v>1</v>
      </c>
      <c r="F17" s="27">
        <v>2.5030000000000401</v>
      </c>
    </row>
    <row r="18" spans="1:6" x14ac:dyDescent="0.15">
      <c r="A18" s="27" t="s">
        <v>142</v>
      </c>
      <c r="E18" s="27">
        <v>2</v>
      </c>
      <c r="F18" s="27">
        <v>1.4139999999999999</v>
      </c>
    </row>
    <row r="19" spans="1:6" x14ac:dyDescent="0.15">
      <c r="E19" s="27">
        <v>1</v>
      </c>
      <c r="F19" s="27">
        <v>2.181</v>
      </c>
    </row>
    <row r="20" spans="1:6" x14ac:dyDescent="0.15">
      <c r="E20" s="27">
        <v>1</v>
      </c>
      <c r="F20" s="27">
        <v>4.2179999999999902</v>
      </c>
    </row>
    <row r="21" spans="1:6" x14ac:dyDescent="0.15">
      <c r="E21" s="27">
        <v>1</v>
      </c>
      <c r="F21" s="27">
        <v>4.7439999999999998</v>
      </c>
    </row>
    <row r="22" spans="1:6" x14ac:dyDescent="0.15">
      <c r="E22" s="27">
        <v>1</v>
      </c>
      <c r="F22" s="27">
        <v>2.0179999999999998</v>
      </c>
    </row>
    <row r="23" spans="1:6" x14ac:dyDescent="0.15">
      <c r="E23" s="27">
        <v>2</v>
      </c>
      <c r="F23" s="27">
        <v>2.3220000000000001</v>
      </c>
    </row>
    <row r="24" spans="1:6" x14ac:dyDescent="0.15">
      <c r="E24" s="27">
        <v>1</v>
      </c>
      <c r="F24" s="27">
        <v>4.1379999999999804</v>
      </c>
    </row>
    <row r="25" spans="1:6" x14ac:dyDescent="0.15">
      <c r="E25" s="27">
        <v>1</v>
      </c>
      <c r="F25" s="27">
        <v>3.4710000000000001</v>
      </c>
    </row>
    <row r="26" spans="1:6" x14ac:dyDescent="0.15">
      <c r="E26" s="27">
        <v>1</v>
      </c>
      <c r="F26" s="27">
        <v>3.5939999999999901</v>
      </c>
    </row>
    <row r="27" spans="1:6" x14ac:dyDescent="0.15">
      <c r="E27" s="27">
        <v>1</v>
      </c>
      <c r="F27" s="27">
        <v>4.0990000000000499</v>
      </c>
    </row>
    <row r="28" spans="1:6" x14ac:dyDescent="0.15">
      <c r="A28" s="27" t="s">
        <v>143</v>
      </c>
      <c r="E28" s="27">
        <v>1</v>
      </c>
      <c r="F28" s="27">
        <v>0.86900000000000299</v>
      </c>
    </row>
    <row r="29" spans="1:6" x14ac:dyDescent="0.15">
      <c r="E29" s="27">
        <v>2</v>
      </c>
      <c r="F29" s="27">
        <v>1.8170000000000099</v>
      </c>
    </row>
    <row r="30" spans="1:6" x14ac:dyDescent="0.15">
      <c r="E30" s="27">
        <v>2</v>
      </c>
      <c r="F30" s="27">
        <v>1.7150000000000001</v>
      </c>
    </row>
    <row r="31" spans="1:6" x14ac:dyDescent="0.15">
      <c r="E31" s="27">
        <v>1</v>
      </c>
      <c r="F31" s="27">
        <v>3.0679999999999801</v>
      </c>
    </row>
    <row r="32" spans="1:6" x14ac:dyDescent="0.15">
      <c r="E32" s="27">
        <v>2</v>
      </c>
      <c r="F32" s="27">
        <v>1.1920000000000099</v>
      </c>
    </row>
    <row r="33" spans="1:6" x14ac:dyDescent="0.15">
      <c r="E33" s="27">
        <v>1</v>
      </c>
      <c r="F33" s="27">
        <v>3.714</v>
      </c>
    </row>
    <row r="34" spans="1:6" x14ac:dyDescent="0.15">
      <c r="E34" s="27">
        <v>1</v>
      </c>
      <c r="F34" s="27">
        <v>5.9250000000000096</v>
      </c>
    </row>
    <row r="35" spans="1:6" x14ac:dyDescent="0.15">
      <c r="E35" s="27">
        <v>1</v>
      </c>
      <c r="F35" s="27">
        <v>2.9259999999999899</v>
      </c>
    </row>
    <row r="36" spans="1:6" x14ac:dyDescent="0.15">
      <c r="E36" s="27">
        <v>1</v>
      </c>
      <c r="F36" s="27">
        <v>3.34100000000001</v>
      </c>
    </row>
    <row r="37" spans="1:6" x14ac:dyDescent="0.15">
      <c r="E37" s="27">
        <v>2</v>
      </c>
      <c r="F37" s="27">
        <v>3.5330000000000199</v>
      </c>
    </row>
    <row r="38" spans="1:6" x14ac:dyDescent="0.15">
      <c r="A38" s="27" t="s">
        <v>144</v>
      </c>
      <c r="E38" s="27">
        <v>2</v>
      </c>
      <c r="F38" s="27">
        <v>3.1890000000000001</v>
      </c>
    </row>
    <row r="39" spans="1:6" x14ac:dyDescent="0.15">
      <c r="E39" s="27">
        <v>2</v>
      </c>
      <c r="F39" s="27">
        <v>2.2610000000000001</v>
      </c>
    </row>
    <row r="40" spans="1:6" x14ac:dyDescent="0.15">
      <c r="E40" s="27">
        <v>2</v>
      </c>
      <c r="F40" s="27">
        <v>3.714</v>
      </c>
    </row>
    <row r="41" spans="1:6" x14ac:dyDescent="0.15">
      <c r="E41" s="27">
        <v>1</v>
      </c>
      <c r="F41" s="27">
        <v>4.41</v>
      </c>
    </row>
    <row r="42" spans="1:6" x14ac:dyDescent="0.15">
      <c r="E42" s="27">
        <v>1</v>
      </c>
      <c r="F42" s="27">
        <v>4.93700000000001</v>
      </c>
    </row>
    <row r="43" spans="1:6" x14ac:dyDescent="0.15">
      <c r="E43" s="27">
        <v>1</v>
      </c>
      <c r="F43" s="27">
        <v>7.3079999999999901</v>
      </c>
    </row>
    <row r="44" spans="1:6" x14ac:dyDescent="0.15">
      <c r="E44" s="27">
        <v>1</v>
      </c>
      <c r="F44" s="27">
        <v>7.61099999999999</v>
      </c>
    </row>
    <row r="45" spans="1:6" x14ac:dyDescent="0.15">
      <c r="E45" s="27">
        <v>1</v>
      </c>
      <c r="F45" s="27">
        <v>7.3079999999999901</v>
      </c>
    </row>
    <row r="46" spans="1:6" x14ac:dyDescent="0.15">
      <c r="E46" s="27">
        <v>1</v>
      </c>
      <c r="F46" s="27">
        <v>5.73400000000004</v>
      </c>
    </row>
    <row r="47" spans="1:6" x14ac:dyDescent="0.15">
      <c r="E47" s="27">
        <v>1</v>
      </c>
      <c r="F47" s="27">
        <v>5.2690000000000099</v>
      </c>
    </row>
    <row r="48" spans="1:6" x14ac:dyDescent="0.15">
      <c r="A48" s="27" t="s">
        <v>137</v>
      </c>
      <c r="E48" s="27">
        <v>2</v>
      </c>
      <c r="F48" s="27">
        <v>2.3809999999999998</v>
      </c>
    </row>
    <row r="49" spans="1:6" x14ac:dyDescent="0.15">
      <c r="E49" s="27">
        <v>1</v>
      </c>
      <c r="F49" s="27">
        <v>4.3</v>
      </c>
    </row>
    <row r="50" spans="1:6" x14ac:dyDescent="0.15">
      <c r="E50" s="27">
        <v>1</v>
      </c>
      <c r="F50" s="27">
        <v>1.554</v>
      </c>
    </row>
    <row r="51" spans="1:6" x14ac:dyDescent="0.15">
      <c r="E51" s="27">
        <v>1</v>
      </c>
      <c r="F51" s="27">
        <v>2.6029999999999802</v>
      </c>
    </row>
    <row r="52" spans="1:6" x14ac:dyDescent="0.15">
      <c r="E52" s="27">
        <v>1</v>
      </c>
      <c r="F52" s="27">
        <v>6.3589999999999796</v>
      </c>
    </row>
    <row r="53" spans="1:6" x14ac:dyDescent="0.15">
      <c r="E53" s="27">
        <v>1</v>
      </c>
      <c r="F53" s="27">
        <v>4.2810000000000104</v>
      </c>
    </row>
    <row r="54" spans="1:6" x14ac:dyDescent="0.15">
      <c r="E54" s="27">
        <v>1</v>
      </c>
      <c r="F54" s="27">
        <v>3.9569999999999901</v>
      </c>
    </row>
    <row r="55" spans="1:6" x14ac:dyDescent="0.15">
      <c r="E55" s="27">
        <v>1</v>
      </c>
      <c r="F55" s="27">
        <v>4.2789999999999999</v>
      </c>
    </row>
    <row r="56" spans="1:6" x14ac:dyDescent="0.15">
      <c r="E56" s="27">
        <v>1</v>
      </c>
      <c r="F56" s="27">
        <v>5.25400000000002</v>
      </c>
    </row>
    <row r="57" spans="1:6" x14ac:dyDescent="0.15">
      <c r="E57" s="27">
        <v>1</v>
      </c>
      <c r="F57" s="27">
        <v>2.8260000000000201</v>
      </c>
    </row>
    <row r="58" spans="1:6" x14ac:dyDescent="0.15">
      <c r="A58" s="27" t="s">
        <v>145</v>
      </c>
      <c r="E58" s="27">
        <v>2</v>
      </c>
      <c r="F58" s="27">
        <v>2.34</v>
      </c>
    </row>
    <row r="59" spans="1:6" x14ac:dyDescent="0.15">
      <c r="E59" s="27">
        <v>1</v>
      </c>
      <c r="F59" s="27">
        <v>3.3759999999999999</v>
      </c>
    </row>
    <row r="60" spans="1:6" x14ac:dyDescent="0.15">
      <c r="E60" s="27">
        <v>1</v>
      </c>
      <c r="F60" s="27">
        <v>2.5619999999999798</v>
      </c>
    </row>
    <row r="61" spans="1:6" x14ac:dyDescent="0.15">
      <c r="E61" s="27">
        <v>1</v>
      </c>
      <c r="F61" s="27">
        <v>3.3319999999999901</v>
      </c>
    </row>
    <row r="62" spans="1:6" x14ac:dyDescent="0.15">
      <c r="E62" s="27">
        <v>1</v>
      </c>
      <c r="F62" s="27">
        <v>4.4420000000000099</v>
      </c>
    </row>
    <row r="63" spans="1:6" x14ac:dyDescent="0.15">
      <c r="E63" s="27">
        <v>1</v>
      </c>
      <c r="F63" s="27">
        <v>8.1560000000000095</v>
      </c>
    </row>
    <row r="64" spans="1:6" x14ac:dyDescent="0.15">
      <c r="E64" s="27">
        <v>1</v>
      </c>
      <c r="F64" s="27">
        <v>6.077</v>
      </c>
    </row>
    <row r="65" spans="1:6" x14ac:dyDescent="0.15">
      <c r="E65" s="27">
        <v>1</v>
      </c>
      <c r="F65" s="27">
        <v>7.51999999999998</v>
      </c>
    </row>
    <row r="66" spans="1:6" x14ac:dyDescent="0.15">
      <c r="E66" s="27">
        <v>1</v>
      </c>
      <c r="F66" s="27">
        <v>5.1680000000000099</v>
      </c>
    </row>
    <row r="67" spans="1:6" x14ac:dyDescent="0.15">
      <c r="A67" s="27" t="s">
        <v>146</v>
      </c>
      <c r="E67" s="27">
        <v>2</v>
      </c>
      <c r="F67" s="27">
        <v>2.786</v>
      </c>
    </row>
    <row r="68" spans="1:6" x14ac:dyDescent="0.15">
      <c r="E68" s="27">
        <v>2</v>
      </c>
      <c r="F68" s="27">
        <v>1.7150000000000001</v>
      </c>
    </row>
    <row r="69" spans="1:6" x14ac:dyDescent="0.15">
      <c r="E69" s="27">
        <v>2</v>
      </c>
      <c r="F69" s="27">
        <v>3.048</v>
      </c>
    </row>
    <row r="70" spans="1:6" x14ac:dyDescent="0.15">
      <c r="E70" s="27">
        <v>1</v>
      </c>
      <c r="F70" s="27">
        <v>4.1990000000000096</v>
      </c>
    </row>
    <row r="71" spans="1:6" x14ac:dyDescent="0.15">
      <c r="E71" s="27">
        <v>1</v>
      </c>
      <c r="F71" s="27">
        <v>4.2089999999999996</v>
      </c>
    </row>
    <row r="72" spans="1:6" x14ac:dyDescent="0.15">
      <c r="E72" s="27">
        <v>1</v>
      </c>
      <c r="F72" s="27">
        <v>5.4809999999999901</v>
      </c>
    </row>
    <row r="73" spans="1:6" x14ac:dyDescent="0.15">
      <c r="E73" s="27">
        <v>2</v>
      </c>
      <c r="F73" s="27">
        <v>3.05000000000001</v>
      </c>
    </row>
    <row r="74" spans="1:6" x14ac:dyDescent="0.15">
      <c r="E74" s="27">
        <v>1</v>
      </c>
      <c r="F74" s="27">
        <v>3.3299999999999801</v>
      </c>
    </row>
    <row r="75" spans="1:6" x14ac:dyDescent="0.15">
      <c r="E75" s="27">
        <v>1</v>
      </c>
      <c r="F75" s="27">
        <v>4.524</v>
      </c>
    </row>
    <row r="76" spans="1:6" x14ac:dyDescent="0.15">
      <c r="E76" s="27">
        <v>2</v>
      </c>
      <c r="F76" s="27">
        <v>2.90599999999995</v>
      </c>
    </row>
    <row r="77" spans="1:6" x14ac:dyDescent="0.15">
      <c r="E77" s="27">
        <v>1</v>
      </c>
      <c r="F77" s="27">
        <v>3.57400000000007</v>
      </c>
    </row>
    <row r="78" spans="1:6" x14ac:dyDescent="0.15">
      <c r="A78" s="27" t="s">
        <v>138</v>
      </c>
      <c r="E78" s="27">
        <v>1</v>
      </c>
      <c r="F78" s="27">
        <v>7.4690000000000101</v>
      </c>
    </row>
    <row r="79" spans="1:6" x14ac:dyDescent="0.15">
      <c r="E79" s="27">
        <v>1</v>
      </c>
      <c r="F79" s="27">
        <v>7.18999999999998</v>
      </c>
    </row>
    <row r="80" spans="1:6" x14ac:dyDescent="0.15">
      <c r="E80" s="27">
        <v>1</v>
      </c>
      <c r="F80" s="27">
        <v>8.2220000000000102</v>
      </c>
    </row>
    <row r="81" spans="1:6" x14ac:dyDescent="0.15">
      <c r="E81" s="27">
        <v>1</v>
      </c>
      <c r="F81" s="27">
        <v>7.6689999999999801</v>
      </c>
    </row>
    <row r="82" spans="1:6" x14ac:dyDescent="0.15">
      <c r="C82" s="27">
        <v>1</v>
      </c>
      <c r="F82" s="27">
        <v>7.9950000000000001</v>
      </c>
    </row>
    <row r="83" spans="1:6" x14ac:dyDescent="0.15">
      <c r="A83" s="27" t="s">
        <v>147</v>
      </c>
      <c r="E83" s="27">
        <v>2</v>
      </c>
      <c r="F83" s="27">
        <v>2.8079999999999998</v>
      </c>
    </row>
    <row r="84" spans="1:6" x14ac:dyDescent="0.15">
      <c r="E84" s="27">
        <v>1</v>
      </c>
      <c r="F84" s="27">
        <v>2.62299999999999</v>
      </c>
    </row>
    <row r="85" spans="1:6" x14ac:dyDescent="0.15">
      <c r="E85" s="27">
        <v>1</v>
      </c>
      <c r="F85" s="27">
        <v>1.6339999999999999</v>
      </c>
    </row>
    <row r="86" spans="1:6" x14ac:dyDescent="0.15">
      <c r="E86" s="27">
        <v>1</v>
      </c>
      <c r="F86" s="27">
        <v>2.63</v>
      </c>
    </row>
    <row r="87" spans="1:6" x14ac:dyDescent="0.15">
      <c r="E87" s="27">
        <v>1</v>
      </c>
      <c r="F87" s="27">
        <v>3.0290000000000301</v>
      </c>
    </row>
    <row r="88" spans="1:6" x14ac:dyDescent="0.15">
      <c r="E88" s="27">
        <v>0.5</v>
      </c>
      <c r="F88" s="27">
        <v>2.07900000000001</v>
      </c>
    </row>
    <row r="89" spans="1:6" x14ac:dyDescent="0.15">
      <c r="E89" s="27">
        <v>1</v>
      </c>
      <c r="F89" s="27">
        <v>4.4610000000000101</v>
      </c>
    </row>
    <row r="90" spans="1:6" x14ac:dyDescent="0.15">
      <c r="E90" s="27">
        <v>1</v>
      </c>
      <c r="F90" s="27">
        <v>4.13900000000001</v>
      </c>
    </row>
    <row r="91" spans="1:6" x14ac:dyDescent="0.15">
      <c r="E91" s="27">
        <v>1</v>
      </c>
      <c r="F91" s="27">
        <v>5.04600000000005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"/>
  <sheetViews>
    <sheetView topLeftCell="A82" workbookViewId="0">
      <selection activeCell="A116" sqref="A116"/>
    </sheetView>
  </sheetViews>
  <sheetFormatPr defaultRowHeight="13.5" x14ac:dyDescent="0.15"/>
  <cols>
    <col min="1" max="3" width="9" style="27"/>
  </cols>
  <sheetData>
    <row r="1" spans="1:3" x14ac:dyDescent="0.15">
      <c r="A1" s="27" t="s">
        <v>213</v>
      </c>
      <c r="B1" s="27" t="s">
        <v>0</v>
      </c>
      <c r="C1" s="27" t="s">
        <v>1</v>
      </c>
    </row>
    <row r="2" spans="1:3" x14ac:dyDescent="0.15">
      <c r="A2" s="27" t="s">
        <v>10</v>
      </c>
      <c r="B2" s="27">
        <v>1</v>
      </c>
      <c r="C2" s="27">
        <v>0</v>
      </c>
    </row>
    <row r="3" spans="1:3" x14ac:dyDescent="0.15">
      <c r="B3" s="27">
        <v>1</v>
      </c>
      <c r="C3" s="27">
        <v>2.3059999999999832</v>
      </c>
    </row>
    <row r="4" spans="1:3" x14ac:dyDescent="0.15">
      <c r="B4" s="27">
        <v>1</v>
      </c>
      <c r="C4" s="27">
        <v>4.467000000000013</v>
      </c>
    </row>
    <row r="5" spans="1:3" x14ac:dyDescent="0.15">
      <c r="B5" s="27">
        <v>1</v>
      </c>
      <c r="C5" s="27">
        <v>0</v>
      </c>
    </row>
    <row r="6" spans="1:3" x14ac:dyDescent="0.15">
      <c r="B6" s="27">
        <v>1</v>
      </c>
      <c r="C6" s="27">
        <v>3.7740000000000009</v>
      </c>
    </row>
    <row r="7" spans="1:3" x14ac:dyDescent="0.15">
      <c r="B7" s="27">
        <v>1</v>
      </c>
      <c r="C7" s="27">
        <v>4.3799999999999955</v>
      </c>
    </row>
    <row r="8" spans="1:3" x14ac:dyDescent="0.15">
      <c r="B8" s="27">
        <v>0</v>
      </c>
      <c r="C8" s="27">
        <v>3.9150000000000205</v>
      </c>
    </row>
    <row r="9" spans="1:3" x14ac:dyDescent="0.15">
      <c r="B9" s="27">
        <v>1</v>
      </c>
      <c r="C9" s="27">
        <v>0</v>
      </c>
    </row>
    <row r="10" spans="1:3" x14ac:dyDescent="0.15">
      <c r="B10" s="27">
        <v>1</v>
      </c>
      <c r="C10" s="27">
        <v>6.7419999999999618</v>
      </c>
    </row>
    <row r="11" spans="1:3" x14ac:dyDescent="0.15">
      <c r="B11" s="27">
        <v>1</v>
      </c>
      <c r="C11" s="27">
        <v>8.3790000000000191</v>
      </c>
    </row>
    <row r="12" spans="1:3" x14ac:dyDescent="0.15">
      <c r="B12" s="27">
        <v>1</v>
      </c>
      <c r="C12" s="27">
        <v>3.65300000000002</v>
      </c>
    </row>
    <row r="13" spans="1:3" x14ac:dyDescent="0.15">
      <c r="B13" s="27">
        <v>0</v>
      </c>
      <c r="C13" s="27">
        <v>6.6200000000000045</v>
      </c>
    </row>
    <row r="14" spans="1:3" x14ac:dyDescent="0.15">
      <c r="A14" s="27" t="s">
        <v>11</v>
      </c>
      <c r="B14" s="27">
        <v>1</v>
      </c>
      <c r="C14" s="27">
        <v>3.6940000000000026</v>
      </c>
    </row>
    <row r="15" spans="1:3" x14ac:dyDescent="0.15">
      <c r="B15" s="27">
        <v>2</v>
      </c>
      <c r="C15" s="27">
        <v>3.6919999999999789</v>
      </c>
    </row>
    <row r="16" spans="1:3" x14ac:dyDescent="0.15">
      <c r="B16" s="27">
        <v>1</v>
      </c>
      <c r="C16" s="27">
        <v>3.7800000000000011</v>
      </c>
    </row>
    <row r="17" spans="1:3" x14ac:dyDescent="0.15">
      <c r="B17" s="27">
        <v>1</v>
      </c>
      <c r="C17" s="27">
        <v>3.8149999999999977</v>
      </c>
    </row>
    <row r="18" spans="1:3" x14ac:dyDescent="0.15">
      <c r="B18" s="27" t="s">
        <v>12</v>
      </c>
      <c r="C18" s="27">
        <v>2.8969999999999914</v>
      </c>
    </row>
    <row r="19" spans="1:3" x14ac:dyDescent="0.15">
      <c r="B19" s="27">
        <v>1</v>
      </c>
      <c r="C19" s="27">
        <v>3.6940000000000168</v>
      </c>
    </row>
    <row r="20" spans="1:3" x14ac:dyDescent="0.15">
      <c r="B20" s="27">
        <v>1</v>
      </c>
      <c r="C20" s="27">
        <v>4.0159999999999627</v>
      </c>
    </row>
    <row r="21" spans="1:3" x14ac:dyDescent="0.15">
      <c r="A21" s="27" t="s">
        <v>13</v>
      </c>
      <c r="B21" s="27">
        <v>1</v>
      </c>
      <c r="C21" s="27">
        <v>3.25</v>
      </c>
    </row>
    <row r="22" spans="1:3" x14ac:dyDescent="0.15">
      <c r="B22" s="27">
        <v>1</v>
      </c>
      <c r="C22" s="27">
        <v>9.1500000000000057</v>
      </c>
    </row>
    <row r="23" spans="1:3" x14ac:dyDescent="0.15">
      <c r="B23" s="27">
        <v>1</v>
      </c>
      <c r="C23" s="27">
        <v>4.4110000000000014</v>
      </c>
    </row>
    <row r="24" spans="1:3" x14ac:dyDescent="0.15">
      <c r="B24" s="27">
        <v>1</v>
      </c>
      <c r="C24" s="27">
        <v>4.47199999999998</v>
      </c>
    </row>
    <row r="25" spans="1:3" x14ac:dyDescent="0.15">
      <c r="A25" s="27" t="s">
        <v>14</v>
      </c>
      <c r="B25" s="27">
        <v>1</v>
      </c>
      <c r="C25" s="27">
        <v>0</v>
      </c>
    </row>
    <row r="26" spans="1:3" x14ac:dyDescent="0.15">
      <c r="B26" s="27">
        <v>1</v>
      </c>
      <c r="C26" s="27">
        <v>3.3509999999999991</v>
      </c>
    </row>
    <row r="27" spans="1:3" x14ac:dyDescent="0.15">
      <c r="B27" s="27">
        <v>1</v>
      </c>
      <c r="C27" s="27">
        <v>6.4990000000000236</v>
      </c>
    </row>
    <row r="28" spans="1:3" x14ac:dyDescent="0.15">
      <c r="B28" s="27">
        <v>1</v>
      </c>
      <c r="C28" s="27">
        <v>0</v>
      </c>
    </row>
    <row r="29" spans="1:3" x14ac:dyDescent="0.15">
      <c r="A29" s="27" t="s">
        <v>15</v>
      </c>
      <c r="B29" s="27">
        <v>2</v>
      </c>
      <c r="C29" s="27">
        <v>0</v>
      </c>
    </row>
    <row r="30" spans="1:3" x14ac:dyDescent="0.15">
      <c r="B30" s="27">
        <v>1</v>
      </c>
      <c r="C30" s="27">
        <v>4.5819999999999936</v>
      </c>
    </row>
    <row r="31" spans="1:3" x14ac:dyDescent="0.15">
      <c r="B31" s="27">
        <v>3</v>
      </c>
      <c r="C31" s="27">
        <v>0</v>
      </c>
    </row>
    <row r="32" spans="1:3" x14ac:dyDescent="0.15">
      <c r="B32" s="27">
        <v>1</v>
      </c>
      <c r="C32" s="27">
        <v>4.9239999999999782</v>
      </c>
    </row>
    <row r="33" spans="1:3" x14ac:dyDescent="0.15">
      <c r="B33" s="27">
        <v>1</v>
      </c>
      <c r="C33" s="27">
        <v>3.6730000000000018</v>
      </c>
    </row>
    <row r="34" spans="1:3" x14ac:dyDescent="0.15">
      <c r="B34" s="27">
        <v>2</v>
      </c>
      <c r="C34" s="27">
        <v>0</v>
      </c>
    </row>
    <row r="35" spans="1:3" x14ac:dyDescent="0.15">
      <c r="B35" s="27">
        <v>1</v>
      </c>
      <c r="C35" s="27">
        <v>0</v>
      </c>
    </row>
    <row r="36" spans="1:3" x14ac:dyDescent="0.15">
      <c r="B36" s="27">
        <v>1</v>
      </c>
      <c r="C36" s="27">
        <v>7.2769999999999868</v>
      </c>
    </row>
    <row r="37" spans="1:3" x14ac:dyDescent="0.15">
      <c r="B37" s="27">
        <v>1</v>
      </c>
      <c r="C37" s="27">
        <v>0</v>
      </c>
    </row>
    <row r="38" spans="1:3" x14ac:dyDescent="0.15">
      <c r="A38" s="27" t="s">
        <v>16</v>
      </c>
      <c r="B38" s="27">
        <v>2</v>
      </c>
      <c r="C38" s="27">
        <v>2.0600000000000023</v>
      </c>
    </row>
    <row r="39" spans="1:3" x14ac:dyDescent="0.15">
      <c r="B39" s="27">
        <v>2</v>
      </c>
      <c r="C39" s="27">
        <v>0</v>
      </c>
    </row>
    <row r="40" spans="1:3" x14ac:dyDescent="0.15">
      <c r="B40" s="27">
        <v>1</v>
      </c>
      <c r="C40" s="27">
        <v>0</v>
      </c>
    </row>
    <row r="41" spans="1:3" x14ac:dyDescent="0.15">
      <c r="B41" s="27">
        <v>1</v>
      </c>
      <c r="C41" s="27">
        <v>4.5020000000000095</v>
      </c>
    </row>
    <row r="42" spans="1:3" x14ac:dyDescent="0.15">
      <c r="B42" s="27">
        <v>1</v>
      </c>
      <c r="C42" s="27">
        <v>0</v>
      </c>
    </row>
    <row r="43" spans="1:3" x14ac:dyDescent="0.15">
      <c r="B43" s="27">
        <v>1</v>
      </c>
      <c r="C43" s="27">
        <v>0</v>
      </c>
    </row>
    <row r="44" spans="1:3" x14ac:dyDescent="0.15">
      <c r="A44" s="27" t="s">
        <v>17</v>
      </c>
      <c r="B44" s="27">
        <v>1</v>
      </c>
      <c r="C44" s="27">
        <v>2.4620000000000033</v>
      </c>
    </row>
    <row r="45" spans="1:3" x14ac:dyDescent="0.15">
      <c r="B45" s="27">
        <v>1</v>
      </c>
      <c r="C45" s="27">
        <v>4.6219999999999857</v>
      </c>
    </row>
    <row r="46" spans="1:3" x14ac:dyDescent="0.15">
      <c r="B46" s="27">
        <v>1</v>
      </c>
      <c r="C46" s="27">
        <v>5.532999999999987</v>
      </c>
    </row>
    <row r="47" spans="1:3" x14ac:dyDescent="0.15">
      <c r="B47" s="27">
        <v>1</v>
      </c>
      <c r="C47" s="27">
        <v>5.1479999999999961</v>
      </c>
    </row>
    <row r="48" spans="1:3" x14ac:dyDescent="0.15">
      <c r="B48" s="27">
        <v>1</v>
      </c>
      <c r="C48" s="27">
        <v>8.4590000000000032</v>
      </c>
    </row>
    <row r="49" spans="1:3" x14ac:dyDescent="0.15">
      <c r="B49" s="27">
        <v>1</v>
      </c>
      <c r="C49" s="27">
        <v>7.7400000000000091</v>
      </c>
    </row>
    <row r="50" spans="1:3" x14ac:dyDescent="0.15">
      <c r="B50" s="27">
        <v>1</v>
      </c>
      <c r="C50" s="27">
        <v>7.6510000000000105</v>
      </c>
    </row>
    <row r="51" spans="1:3" x14ac:dyDescent="0.15">
      <c r="B51" s="27">
        <v>1</v>
      </c>
      <c r="C51" s="27">
        <v>5.5500000000000114</v>
      </c>
    </row>
    <row r="52" spans="1:3" x14ac:dyDescent="0.15">
      <c r="A52" s="27" t="s">
        <v>18</v>
      </c>
      <c r="B52" s="27">
        <v>2</v>
      </c>
      <c r="C52" s="27">
        <v>3.4939999999999998</v>
      </c>
    </row>
    <row r="53" spans="1:3" x14ac:dyDescent="0.15">
      <c r="B53" s="27">
        <v>1</v>
      </c>
      <c r="C53" s="27">
        <v>4.1029999999999802</v>
      </c>
    </row>
    <row r="54" spans="1:3" x14ac:dyDescent="0.15">
      <c r="B54" s="27">
        <v>2</v>
      </c>
      <c r="C54" s="27">
        <v>3.853999999999985</v>
      </c>
    </row>
    <row r="55" spans="1:3" x14ac:dyDescent="0.15">
      <c r="B55" s="27">
        <v>1</v>
      </c>
      <c r="C55" s="27">
        <v>3.2690000000000055</v>
      </c>
    </row>
    <row r="56" spans="1:3" x14ac:dyDescent="0.15">
      <c r="B56" s="27">
        <v>0.5</v>
      </c>
      <c r="C56" s="27">
        <v>4.875</v>
      </c>
    </row>
    <row r="57" spans="1:3" x14ac:dyDescent="0.15">
      <c r="B57" s="27">
        <v>1</v>
      </c>
      <c r="C57" s="27">
        <v>7.4979999999999905</v>
      </c>
    </row>
    <row r="58" spans="1:3" x14ac:dyDescent="0.15">
      <c r="B58" s="27">
        <v>1</v>
      </c>
      <c r="C58" s="27">
        <v>8.63900000000001</v>
      </c>
    </row>
    <row r="59" spans="1:3" x14ac:dyDescent="0.15">
      <c r="B59" s="27">
        <v>1</v>
      </c>
      <c r="C59" s="27">
        <v>9.2549999999999955</v>
      </c>
    </row>
    <row r="60" spans="1:3" x14ac:dyDescent="0.15">
      <c r="A60" s="27" t="s">
        <v>19</v>
      </c>
      <c r="B60" s="27">
        <v>1</v>
      </c>
      <c r="C60" s="27">
        <v>0</v>
      </c>
    </row>
    <row r="61" spans="1:3" x14ac:dyDescent="0.15">
      <c r="B61" s="27">
        <v>2</v>
      </c>
      <c r="C61" s="27">
        <v>0</v>
      </c>
    </row>
    <row r="62" spans="1:3" x14ac:dyDescent="0.15">
      <c r="B62" s="27">
        <v>2</v>
      </c>
      <c r="C62" s="27">
        <v>0</v>
      </c>
    </row>
    <row r="63" spans="1:3" x14ac:dyDescent="0.15">
      <c r="B63" s="27">
        <v>1</v>
      </c>
      <c r="C63" s="27">
        <v>3.5720000000000027</v>
      </c>
    </row>
    <row r="64" spans="1:3" x14ac:dyDescent="0.15">
      <c r="B64" s="27">
        <v>1</v>
      </c>
      <c r="C64" s="27">
        <v>0</v>
      </c>
    </row>
    <row r="65" spans="1:3" x14ac:dyDescent="0.15">
      <c r="B65" s="27">
        <v>1</v>
      </c>
      <c r="C65" s="27">
        <v>9.7210000000000036</v>
      </c>
    </row>
    <row r="66" spans="1:3" x14ac:dyDescent="0.15">
      <c r="A66" s="27" t="s">
        <v>11</v>
      </c>
      <c r="B66" s="27">
        <v>2</v>
      </c>
      <c r="C66" s="27">
        <v>1.6759999999999877</v>
      </c>
    </row>
    <row r="67" spans="1:3" x14ac:dyDescent="0.15">
      <c r="B67" s="27">
        <v>2</v>
      </c>
      <c r="C67" s="27">
        <v>2.4279999999999973</v>
      </c>
    </row>
    <row r="68" spans="1:3" x14ac:dyDescent="0.15">
      <c r="B68" s="27">
        <v>1</v>
      </c>
      <c r="C68" s="27">
        <v>1.8180000000000121</v>
      </c>
    </row>
    <row r="69" spans="1:3" x14ac:dyDescent="0.15">
      <c r="B69" s="27">
        <v>2</v>
      </c>
      <c r="C69" s="27">
        <v>2.3620000000000232</v>
      </c>
    </row>
    <row r="70" spans="1:3" x14ac:dyDescent="0.15">
      <c r="B70" s="27">
        <v>1</v>
      </c>
      <c r="C70" s="27">
        <v>2.1800000000000068</v>
      </c>
    </row>
    <row r="71" spans="1:3" x14ac:dyDescent="0.15">
      <c r="B71" s="27">
        <v>1</v>
      </c>
      <c r="C71" s="27">
        <v>1.7959999999999923</v>
      </c>
    </row>
    <row r="72" spans="1:3" x14ac:dyDescent="0.15">
      <c r="B72" s="27">
        <v>1</v>
      </c>
      <c r="C72" s="27">
        <v>1.2130000000000223</v>
      </c>
    </row>
    <row r="73" spans="1:3" x14ac:dyDescent="0.15">
      <c r="A73" s="27" t="s">
        <v>13</v>
      </c>
      <c r="B73" s="27">
        <v>3</v>
      </c>
      <c r="C73" s="27">
        <v>1.4339999999999975</v>
      </c>
    </row>
    <row r="74" spans="1:3" x14ac:dyDescent="0.15">
      <c r="B74" s="27">
        <v>3</v>
      </c>
      <c r="C74" s="27">
        <v>0</v>
      </c>
    </row>
    <row r="75" spans="1:3" x14ac:dyDescent="0.15">
      <c r="B75" s="27">
        <v>3</v>
      </c>
      <c r="C75" s="27">
        <v>1.9579999999999984</v>
      </c>
    </row>
    <row r="76" spans="1:3" x14ac:dyDescent="0.15">
      <c r="B76" s="27">
        <v>2</v>
      </c>
      <c r="C76" s="27">
        <v>2.9470000000000027</v>
      </c>
    </row>
    <row r="77" spans="1:3" x14ac:dyDescent="0.15">
      <c r="B77" s="27">
        <v>2</v>
      </c>
      <c r="C77" s="27">
        <v>2.5029999999999859</v>
      </c>
    </row>
    <row r="78" spans="1:3" x14ac:dyDescent="0.15">
      <c r="B78" s="27">
        <v>2</v>
      </c>
      <c r="C78" s="27">
        <v>1.5550000000000068</v>
      </c>
    </row>
    <row r="79" spans="1:3" x14ac:dyDescent="0.15">
      <c r="B79" s="27">
        <v>1</v>
      </c>
      <c r="C79" s="27">
        <v>5.8150000000000546</v>
      </c>
    </row>
    <row r="80" spans="1:3" x14ac:dyDescent="0.15">
      <c r="B80" s="27">
        <v>1</v>
      </c>
      <c r="C80" s="27">
        <v>2.5929999999999609</v>
      </c>
    </row>
    <row r="81" spans="1:3" x14ac:dyDescent="0.15">
      <c r="A81" s="27" t="s">
        <v>20</v>
      </c>
      <c r="B81" s="27">
        <v>1</v>
      </c>
      <c r="C81" s="27">
        <v>2.4839999999999947</v>
      </c>
    </row>
    <row r="82" spans="1:3" x14ac:dyDescent="0.15">
      <c r="B82" s="27">
        <v>1</v>
      </c>
      <c r="C82" s="27">
        <v>2.5840000000000032</v>
      </c>
    </row>
    <row r="83" spans="1:3" x14ac:dyDescent="0.15">
      <c r="B83" s="27">
        <v>1</v>
      </c>
      <c r="C83" s="27">
        <v>5.6330000000000098</v>
      </c>
    </row>
    <row r="84" spans="1:3" x14ac:dyDescent="0.15">
      <c r="B84" s="27">
        <v>2</v>
      </c>
      <c r="C84" s="27">
        <v>1.4539999999999793</v>
      </c>
    </row>
    <row r="85" spans="1:3" x14ac:dyDescent="0.15">
      <c r="B85" s="27">
        <v>1</v>
      </c>
      <c r="C85" s="27">
        <v>4.853999999999985</v>
      </c>
    </row>
    <row r="86" spans="1:3" x14ac:dyDescent="0.15">
      <c r="B86" s="27" t="s">
        <v>12</v>
      </c>
      <c r="C86" s="27">
        <v>0</v>
      </c>
    </row>
    <row r="87" spans="1:3" x14ac:dyDescent="0.15">
      <c r="B87" s="27">
        <v>1</v>
      </c>
      <c r="C87" s="27">
        <v>4.9089999999999918</v>
      </c>
    </row>
    <row r="88" spans="1:3" x14ac:dyDescent="0.15">
      <c r="B88" s="27">
        <v>1</v>
      </c>
      <c r="C88" s="27">
        <v>7.52800000000002</v>
      </c>
    </row>
    <row r="89" spans="1:3" x14ac:dyDescent="0.15">
      <c r="B89" s="27">
        <v>1</v>
      </c>
      <c r="C89" s="27">
        <v>8.5289999999999964</v>
      </c>
    </row>
    <row r="90" spans="1:3" x14ac:dyDescent="0.15">
      <c r="B90" s="27" t="s">
        <v>12</v>
      </c>
      <c r="C90" s="27">
        <v>0</v>
      </c>
    </row>
    <row r="91" spans="1:3" x14ac:dyDescent="0.15">
      <c r="A91" s="27" t="s">
        <v>21</v>
      </c>
      <c r="B91" s="27">
        <v>3</v>
      </c>
      <c r="C91" s="27">
        <v>0</v>
      </c>
    </row>
    <row r="92" spans="1:3" x14ac:dyDescent="0.15">
      <c r="B92" s="27">
        <v>2</v>
      </c>
      <c r="C92" s="27">
        <v>1.2319999999999993</v>
      </c>
    </row>
    <row r="93" spans="1:3" x14ac:dyDescent="0.15">
      <c r="B93" s="27">
        <v>1</v>
      </c>
      <c r="C93" s="27">
        <v>4.0030000000000143</v>
      </c>
    </row>
    <row r="94" spans="1:3" x14ac:dyDescent="0.15">
      <c r="B94" s="27">
        <v>1</v>
      </c>
      <c r="C94" s="27">
        <v>4.6440000000000055</v>
      </c>
    </row>
    <row r="95" spans="1:3" x14ac:dyDescent="0.15">
      <c r="B95" s="27">
        <v>0</v>
      </c>
      <c r="C95" s="27">
        <v>4.6220000000000141</v>
      </c>
    </row>
    <row r="96" spans="1:3" x14ac:dyDescent="0.15">
      <c r="A96" s="27" t="s">
        <v>22</v>
      </c>
      <c r="B96" s="27">
        <v>3</v>
      </c>
      <c r="C96" s="27">
        <v>0</v>
      </c>
    </row>
    <row r="97" spans="1:3" x14ac:dyDescent="0.15">
      <c r="B97" s="27">
        <v>2</v>
      </c>
      <c r="C97" s="27">
        <v>0</v>
      </c>
    </row>
    <row r="98" spans="1:3" x14ac:dyDescent="0.15">
      <c r="B98" s="27">
        <v>1</v>
      </c>
      <c r="C98" s="27">
        <v>4.0360000000000014</v>
      </c>
    </row>
    <row r="99" spans="1:3" x14ac:dyDescent="0.15">
      <c r="B99" s="27">
        <v>1</v>
      </c>
      <c r="C99" s="27">
        <v>5.9499999999999886</v>
      </c>
    </row>
    <row r="100" spans="1:3" x14ac:dyDescent="0.15">
      <c r="B100" s="27">
        <v>1</v>
      </c>
      <c r="C100" s="27">
        <v>6.3269999999999982</v>
      </c>
    </row>
    <row r="101" spans="1:3" x14ac:dyDescent="0.15">
      <c r="B101" s="27">
        <v>0</v>
      </c>
      <c r="C101" s="27">
        <v>6.6800000000000068</v>
      </c>
    </row>
    <row r="102" spans="1:3" x14ac:dyDescent="0.15">
      <c r="B102" s="27">
        <v>1</v>
      </c>
      <c r="C102" s="27">
        <v>3.9360000000000355</v>
      </c>
    </row>
    <row r="103" spans="1:3" x14ac:dyDescent="0.15">
      <c r="A103" s="27" t="s">
        <v>17</v>
      </c>
      <c r="B103" s="27">
        <v>1</v>
      </c>
      <c r="C103" s="27">
        <v>0</v>
      </c>
    </row>
    <row r="104" spans="1:3" x14ac:dyDescent="0.15">
      <c r="B104" s="27">
        <v>2</v>
      </c>
      <c r="C104" s="27">
        <v>2.9879999999999995</v>
      </c>
    </row>
    <row r="105" spans="1:3" x14ac:dyDescent="0.15">
      <c r="B105" s="27">
        <v>1</v>
      </c>
      <c r="C105" s="27">
        <v>2.8909999999999911</v>
      </c>
    </row>
    <row r="106" spans="1:3" x14ac:dyDescent="0.15">
      <c r="B106" s="27">
        <v>1</v>
      </c>
      <c r="C106" s="27">
        <v>2.8259999999999934</v>
      </c>
    </row>
    <row r="107" spans="1:3" x14ac:dyDescent="0.15">
      <c r="B107" s="27">
        <v>1</v>
      </c>
      <c r="C107" s="27">
        <v>5.5699999999999932</v>
      </c>
    </row>
    <row r="108" spans="1:3" x14ac:dyDescent="0.15">
      <c r="B108" s="27">
        <v>1</v>
      </c>
      <c r="C108" s="27">
        <v>3.9370000000000118</v>
      </c>
    </row>
    <row r="109" spans="1:3" x14ac:dyDescent="0.15">
      <c r="B109" s="27">
        <v>1</v>
      </c>
      <c r="C109" s="27">
        <v>6.3170000000000073</v>
      </c>
    </row>
    <row r="110" spans="1:3" x14ac:dyDescent="0.15">
      <c r="B110" s="27" t="s">
        <v>12</v>
      </c>
      <c r="C110" s="27">
        <v>0</v>
      </c>
    </row>
    <row r="111" spans="1:3" x14ac:dyDescent="0.15">
      <c r="A111" s="27" t="s">
        <v>18</v>
      </c>
      <c r="B111" s="27">
        <v>3</v>
      </c>
      <c r="C111" s="27">
        <v>0</v>
      </c>
    </row>
    <row r="112" spans="1:3" x14ac:dyDescent="0.15">
      <c r="B112" s="27">
        <v>3</v>
      </c>
      <c r="C112" s="27">
        <v>0</v>
      </c>
    </row>
    <row r="113" spans="2:3" x14ac:dyDescent="0.15">
      <c r="B113" s="27">
        <v>2</v>
      </c>
      <c r="C113" s="27">
        <v>0</v>
      </c>
    </row>
    <row r="114" spans="2:3" x14ac:dyDescent="0.15">
      <c r="B114" s="27">
        <v>0</v>
      </c>
      <c r="C114" s="27">
        <v>6.6619999999999777</v>
      </c>
    </row>
    <row r="115" spans="2:3" x14ac:dyDescent="0.15">
      <c r="B115" s="27">
        <v>3</v>
      </c>
      <c r="C115" s="27">
        <v>0</v>
      </c>
    </row>
    <row r="116" spans="2:3" x14ac:dyDescent="0.15">
      <c r="B116" s="27">
        <v>3</v>
      </c>
      <c r="C116" s="27">
        <v>0</v>
      </c>
    </row>
  </sheetData>
  <autoFilter ref="B1:B131"/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C10" sqref="C10"/>
    </sheetView>
  </sheetViews>
  <sheetFormatPr defaultRowHeight="13.5" x14ac:dyDescent="0.15"/>
  <cols>
    <col min="1" max="3" width="9" style="27"/>
  </cols>
  <sheetData>
    <row r="1" spans="1:3" s="6" customFormat="1" x14ac:dyDescent="0.15">
      <c r="A1" s="27" t="s">
        <v>211</v>
      </c>
      <c r="B1" s="27" t="s">
        <v>1</v>
      </c>
      <c r="C1" s="27" t="s">
        <v>39</v>
      </c>
    </row>
    <row r="2" spans="1:3" x14ac:dyDescent="0.15">
      <c r="A2" s="27" t="s">
        <v>89</v>
      </c>
      <c r="B2" s="27">
        <v>3.5919999999999987</v>
      </c>
      <c r="C2" s="27">
        <v>1</v>
      </c>
    </row>
    <row r="3" spans="1:3" x14ac:dyDescent="0.15">
      <c r="B3" s="27">
        <v>3.6050000000000182</v>
      </c>
      <c r="C3" s="27">
        <v>1</v>
      </c>
    </row>
    <row r="4" spans="1:3" x14ac:dyDescent="0.15">
      <c r="B4" s="27">
        <v>5.981000000000023</v>
      </c>
      <c r="C4" s="27">
        <v>1</v>
      </c>
    </row>
    <row r="5" spans="1:3" x14ac:dyDescent="0.15">
      <c r="B5" s="27">
        <v>4.4660000000000082</v>
      </c>
      <c r="C5" s="27">
        <v>1</v>
      </c>
    </row>
    <row r="6" spans="1:3" x14ac:dyDescent="0.15">
      <c r="A6" s="27" t="s">
        <v>90</v>
      </c>
      <c r="B6" s="27">
        <v>2.2369999999999983</v>
      </c>
      <c r="C6" s="27">
        <v>1</v>
      </c>
    </row>
    <row r="7" spans="1:3" x14ac:dyDescent="0.15">
      <c r="B7" s="27">
        <v>3.597999999999999</v>
      </c>
      <c r="C7" s="27">
        <v>1</v>
      </c>
    </row>
    <row r="8" spans="1:3" x14ac:dyDescent="0.15">
      <c r="B8" s="27">
        <v>9.40300000000002</v>
      </c>
      <c r="C8" s="27">
        <v>1</v>
      </c>
    </row>
    <row r="9" spans="1:3" x14ac:dyDescent="0.15">
      <c r="A9" s="27" t="s">
        <v>91</v>
      </c>
      <c r="B9" s="27">
        <v>1.6000000000000014</v>
      </c>
      <c r="C9" s="27">
        <v>2</v>
      </c>
    </row>
    <row r="10" spans="1:3" x14ac:dyDescent="0.15">
      <c r="B10" s="27">
        <v>1.4920000000000044</v>
      </c>
      <c r="C10" s="27">
        <v>0</v>
      </c>
    </row>
    <row r="11" spans="1:3" x14ac:dyDescent="0.15">
      <c r="B11" s="27">
        <v>2.8509999999999991</v>
      </c>
      <c r="C11" s="27">
        <v>1</v>
      </c>
    </row>
    <row r="12" spans="1:3" x14ac:dyDescent="0.15">
      <c r="B12" s="27">
        <v>5.4060000000000059</v>
      </c>
      <c r="C12" s="27">
        <v>1</v>
      </c>
    </row>
    <row r="13" spans="1:3" x14ac:dyDescent="0.15">
      <c r="B13" s="27">
        <v>6.9689999999999941</v>
      </c>
      <c r="C13" s="27">
        <v>1</v>
      </c>
    </row>
    <row r="14" spans="1:3" x14ac:dyDescent="0.15">
      <c r="B14" s="27">
        <v>11.942000000000007</v>
      </c>
      <c r="C14" s="27">
        <v>1</v>
      </c>
    </row>
    <row r="15" spans="1:3" x14ac:dyDescent="0.15">
      <c r="A15" s="27" t="s">
        <v>92</v>
      </c>
      <c r="B15" s="27">
        <v>2.4380000000000024</v>
      </c>
      <c r="C15" s="27">
        <v>3</v>
      </c>
    </row>
    <row r="16" spans="1:3" x14ac:dyDescent="0.15">
      <c r="B16" s="27">
        <v>3.2710000000000008</v>
      </c>
      <c r="C16" s="27">
        <v>2</v>
      </c>
    </row>
    <row r="17" spans="1:3" x14ac:dyDescent="0.15">
      <c r="B17" s="27">
        <v>3.0579999999999927</v>
      </c>
      <c r="C17" s="27">
        <v>1</v>
      </c>
    </row>
    <row r="18" spans="1:3" x14ac:dyDescent="0.15">
      <c r="B18" s="27">
        <v>4.7540000000000191</v>
      </c>
      <c r="C18" s="27">
        <v>1</v>
      </c>
    </row>
    <row r="19" spans="1:3" x14ac:dyDescent="0.15">
      <c r="B19" s="27">
        <v>3.0480000000000018</v>
      </c>
      <c r="C19" s="27">
        <v>1</v>
      </c>
    </row>
    <row r="20" spans="1:3" x14ac:dyDescent="0.15">
      <c r="B20" s="27">
        <v>4.4209999999999923</v>
      </c>
      <c r="C20" s="27">
        <v>1</v>
      </c>
    </row>
    <row r="21" spans="1:3" x14ac:dyDescent="0.15">
      <c r="A21" s="27" t="s">
        <v>93</v>
      </c>
      <c r="B21" s="27">
        <v>1.902000000000001</v>
      </c>
      <c r="C21" s="27">
        <v>2</v>
      </c>
    </row>
    <row r="22" spans="1:3" x14ac:dyDescent="0.15">
      <c r="B22" s="27">
        <v>3.1189999999999998</v>
      </c>
      <c r="C22" s="27">
        <v>1</v>
      </c>
    </row>
    <row r="23" spans="1:3" x14ac:dyDescent="0.15">
      <c r="B23" s="27">
        <v>7.0989999999999895</v>
      </c>
      <c r="C23" s="27">
        <v>1</v>
      </c>
    </row>
    <row r="24" spans="1:3" x14ac:dyDescent="0.15">
      <c r="B24" s="27">
        <v>3.6229999999999905</v>
      </c>
      <c r="C24" s="27">
        <v>1</v>
      </c>
    </row>
    <row r="25" spans="1:3" x14ac:dyDescent="0.15">
      <c r="B25" s="27">
        <v>4.63900000000001</v>
      </c>
      <c r="C25" s="27">
        <v>1</v>
      </c>
    </row>
    <row r="26" spans="1:3" x14ac:dyDescent="0.15">
      <c r="A26" s="27" t="s">
        <v>95</v>
      </c>
      <c r="B26" s="27">
        <v>7.6760000000000019</v>
      </c>
      <c r="C26" s="27">
        <v>1</v>
      </c>
    </row>
    <row r="27" spans="1:3" x14ac:dyDescent="0.15">
      <c r="B27" s="27">
        <v>7.472999999999999</v>
      </c>
      <c r="C27" s="27">
        <v>1</v>
      </c>
    </row>
    <row r="28" spans="1:3" x14ac:dyDescent="0.15">
      <c r="B28" s="27">
        <v>4.8789999999999907</v>
      </c>
      <c r="C28" s="27">
        <v>1</v>
      </c>
    </row>
    <row r="29" spans="1:3" x14ac:dyDescent="0.15">
      <c r="B29" s="27">
        <v>8.2620000000000005</v>
      </c>
      <c r="C29" s="27">
        <v>1</v>
      </c>
    </row>
    <row r="30" spans="1:3" x14ac:dyDescent="0.15">
      <c r="A30" s="27" t="s">
        <v>65</v>
      </c>
      <c r="B30" s="27">
        <v>0</v>
      </c>
      <c r="C30" s="27">
        <v>1</v>
      </c>
    </row>
    <row r="31" spans="1:3" x14ac:dyDescent="0.15">
      <c r="B31" s="27">
        <v>2.9579999999999984</v>
      </c>
      <c r="C31" s="27">
        <v>1</v>
      </c>
    </row>
    <row r="32" spans="1:3" x14ac:dyDescent="0.15">
      <c r="B32" s="27">
        <v>0</v>
      </c>
      <c r="C32" s="27">
        <v>1</v>
      </c>
    </row>
    <row r="33" spans="2:3" x14ac:dyDescent="0.15">
      <c r="B33" s="27">
        <v>2.1339999999999861</v>
      </c>
      <c r="C33" s="27">
        <v>1</v>
      </c>
    </row>
    <row r="34" spans="2:3" x14ac:dyDescent="0.15">
      <c r="B34" s="27">
        <v>7.0849999999999795</v>
      </c>
      <c r="C34" s="27">
        <v>1</v>
      </c>
    </row>
    <row r="35" spans="2:3" x14ac:dyDescent="0.15">
      <c r="B35" s="27">
        <v>5.2379999999999995</v>
      </c>
      <c r="C35" s="27">
        <v>1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Summary</vt:lpstr>
      <vt:lpstr>AIB_Chrimson_no ATR</vt:lpstr>
      <vt:lpstr>AIB_Chrimson</vt:lpstr>
      <vt:lpstr>WEN0599 eat-4(ky5)+AIB_Chrimson</vt:lpstr>
      <vt:lpstr>WEN0599+Pnpr-9_eat-4</vt:lpstr>
      <vt:lpstr>WEN0132 DA572+AIB_Chrimson</vt:lpstr>
      <vt:lpstr>WEN0132+Pnpr-9_eat-4</vt:lpstr>
      <vt:lpstr>WEN0607 DA819+AIB_Chrimson</vt:lpstr>
      <vt:lpstr>WEN0607+Pnpr-9_eat-4</vt:lpstr>
      <vt:lpstr>avr-14+AIB_Chrimson</vt:lpstr>
      <vt:lpstr>avr-15+AIB_Chrimson</vt:lpstr>
      <vt:lpstr>glc-1+AIB_Chrimson</vt:lpstr>
      <vt:lpstr>avr-14,avr-15+AIB_Chrimson(1)</vt:lpstr>
      <vt:lpstr>avr-14,avr-15+AIB_Chrimson(2)</vt:lpstr>
      <vt:lpstr>glc-1,avr-15+AIB_Chrimson</vt:lpstr>
      <vt:lpstr>avr-14,glc-1+AIB_Chrimson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2020-06-03T05:44:31Z</dcterms:modified>
</cp:coreProperties>
</file>